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hoolsnsw.sharepoint.com/sites/PSC505/Shared Documents/Disabilities program/2026/MC Athletics/2026 Generic CHS scoring sheets/"/>
    </mc:Choice>
  </mc:AlternateContent>
  <xr:revisionPtr revIDLastSave="3678" documentId="13_ncr:1_{DA63CFD3-8296-4DDD-961C-79D106B0D6E6}" xr6:coauthVersionLast="47" xr6:coauthVersionMax="47" xr10:uidLastSave="{8394C790-3FFD-4E34-ADE3-7ECC7B0B17CF}"/>
  <bookViews>
    <workbookView xWindow="-110" yWindow="-110" windowWidth="22780" windowHeight="14540" activeTab="3" xr2:uid="{80B123F5-123A-409F-BC66-428E5E07CE46}"/>
  </bookViews>
  <sheets>
    <sheet name="12-15 GIRLS 800M" sheetId="30" r:id="rId1"/>
    <sheet name="12-15 BOYS 800M" sheetId="31" r:id="rId2"/>
    <sheet name="16+ GIRLS 800M" sheetId="32" r:id="rId3"/>
    <sheet name="16+ BOYS 800M" sheetId="3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3" l="1"/>
  <c r="G3" i="33" s="1"/>
  <c r="F4" i="33"/>
  <c r="G4" i="33" s="1"/>
  <c r="F5" i="33"/>
  <c r="G5" i="33" s="1"/>
  <c r="F6" i="33"/>
  <c r="G6" i="33"/>
  <c r="F7" i="33"/>
  <c r="G7" i="33" s="1"/>
  <c r="F8" i="33"/>
  <c r="G8" i="33" s="1"/>
  <c r="F9" i="33"/>
  <c r="G9" i="33" s="1"/>
  <c r="F10" i="33"/>
  <c r="G10" i="33"/>
  <c r="F11" i="33"/>
  <c r="G11" i="33"/>
  <c r="F12" i="33"/>
  <c r="G12" i="33" s="1"/>
  <c r="F13" i="33"/>
  <c r="G13" i="33" s="1"/>
  <c r="F14" i="33"/>
  <c r="G14" i="33"/>
  <c r="F15" i="33"/>
  <c r="G15" i="33"/>
  <c r="F16" i="33"/>
  <c r="G16" i="33" s="1"/>
  <c r="H16" i="33" s="1"/>
  <c r="F17" i="33"/>
  <c r="G17" i="33" s="1"/>
  <c r="H17" i="33"/>
  <c r="F18" i="33"/>
  <c r="G18" i="33"/>
  <c r="H18" i="33" s="1"/>
  <c r="F19" i="33"/>
  <c r="G19" i="33"/>
  <c r="H19" i="33" s="1"/>
  <c r="F20" i="33"/>
  <c r="G20" i="33" s="1"/>
  <c r="H20" i="33" s="1"/>
  <c r="F21" i="33"/>
  <c r="G21" i="33" s="1"/>
  <c r="H21" i="33" s="1"/>
  <c r="F22" i="33"/>
  <c r="G22" i="33"/>
  <c r="H22" i="33" s="1"/>
  <c r="F23" i="33"/>
  <c r="G23" i="33"/>
  <c r="H23" i="33" s="1"/>
  <c r="F24" i="33"/>
  <c r="G24" i="33" s="1"/>
  <c r="H24" i="33" s="1"/>
  <c r="F25" i="33"/>
  <c r="G25" i="33" s="1"/>
  <c r="H25" i="33"/>
  <c r="F26" i="33"/>
  <c r="G26" i="33"/>
  <c r="H26" i="33" s="1"/>
  <c r="F27" i="33"/>
  <c r="G27" i="33"/>
  <c r="H27" i="33" s="1"/>
  <c r="F28" i="33"/>
  <c r="G28" i="33" s="1"/>
  <c r="H28" i="33" s="1"/>
  <c r="F29" i="33"/>
  <c r="G29" i="33" s="1"/>
  <c r="H29" i="33"/>
  <c r="F30" i="33"/>
  <c r="G30" i="33"/>
  <c r="H30" i="33" s="1"/>
  <c r="F31" i="33"/>
  <c r="G31" i="33"/>
  <c r="H31" i="33" s="1"/>
  <c r="F32" i="33"/>
  <c r="G32" i="33" s="1"/>
  <c r="H32" i="33" s="1"/>
  <c r="F33" i="33"/>
  <c r="G33" i="33" s="1"/>
  <c r="H33" i="33"/>
  <c r="F34" i="33"/>
  <c r="G34" i="33"/>
  <c r="H34" i="33" s="1"/>
  <c r="F35" i="33"/>
  <c r="G35" i="33"/>
  <c r="H35" i="33" s="1"/>
  <c r="F36" i="33"/>
  <c r="G36" i="33" s="1"/>
  <c r="H36" i="33" s="1"/>
  <c r="F37" i="33"/>
  <c r="G37" i="33" s="1"/>
  <c r="H37" i="33"/>
  <c r="F38" i="33"/>
  <c r="G38" i="33"/>
  <c r="H38" i="33" s="1"/>
  <c r="F39" i="33"/>
  <c r="G39" i="33"/>
  <c r="H39" i="33" s="1"/>
  <c r="F40" i="33"/>
  <c r="G40" i="33" s="1"/>
  <c r="H40" i="33" s="1"/>
  <c r="F41" i="33"/>
  <c r="G41" i="33" s="1"/>
  <c r="H41" i="33" s="1"/>
  <c r="F42" i="33"/>
  <c r="G42" i="33"/>
  <c r="H42" i="33" s="1"/>
  <c r="F43" i="33"/>
  <c r="G43" i="33"/>
  <c r="H43" i="33" s="1"/>
  <c r="F44" i="33"/>
  <c r="G44" i="33" s="1"/>
  <c r="H44" i="33" s="1"/>
  <c r="F45" i="33"/>
  <c r="G45" i="33" s="1"/>
  <c r="H45" i="33" s="1"/>
  <c r="F46" i="33"/>
  <c r="G46" i="33"/>
  <c r="H46" i="33" s="1"/>
  <c r="F47" i="33"/>
  <c r="G47" i="33"/>
  <c r="H47" i="33" s="1"/>
  <c r="F48" i="33"/>
  <c r="G48" i="33" s="1"/>
  <c r="H48" i="33" s="1"/>
  <c r="F49" i="33"/>
  <c r="G49" i="33" s="1"/>
  <c r="H49" i="33" s="1"/>
  <c r="F50" i="33"/>
  <c r="G50" i="33"/>
  <c r="H50" i="33" s="1"/>
  <c r="F51" i="33"/>
  <c r="G51" i="33"/>
  <c r="H51" i="33" s="1"/>
  <c r="F52" i="33"/>
  <c r="G52" i="33" s="1"/>
  <c r="H52" i="33" s="1"/>
  <c r="F53" i="33"/>
  <c r="F54" i="33"/>
  <c r="F55" i="33"/>
  <c r="F56" i="33"/>
  <c r="F57" i="33"/>
  <c r="F58" i="33"/>
  <c r="F3" i="32"/>
  <c r="G3" i="32" s="1"/>
  <c r="F4" i="32"/>
  <c r="G4" i="32" s="1"/>
  <c r="F5" i="32"/>
  <c r="G5" i="32" s="1"/>
  <c r="F6" i="32"/>
  <c r="G6" i="32" s="1"/>
  <c r="F7" i="32"/>
  <c r="G7" i="32" s="1"/>
  <c r="F8" i="32"/>
  <c r="G8" i="32"/>
  <c r="F9" i="32"/>
  <c r="G9" i="32" s="1"/>
  <c r="F10" i="32"/>
  <c r="G10" i="32"/>
  <c r="F11" i="32"/>
  <c r="G11" i="32" s="1"/>
  <c r="F12" i="32"/>
  <c r="G12" i="32"/>
  <c r="H12" i="32" s="1"/>
  <c r="F13" i="32"/>
  <c r="G13" i="32"/>
  <c r="H13" i="32" s="1"/>
  <c r="F14" i="32"/>
  <c r="G14" i="32"/>
  <c r="H14" i="32" s="1"/>
  <c r="F15" i="32"/>
  <c r="G15" i="32" s="1"/>
  <c r="H15" i="32"/>
  <c r="F16" i="32"/>
  <c r="G16" i="32"/>
  <c r="H16" i="32"/>
  <c r="F17" i="32"/>
  <c r="G17" i="32" s="1"/>
  <c r="H17" i="32" s="1"/>
  <c r="F18" i="32"/>
  <c r="G18" i="32" s="1"/>
  <c r="H18" i="32" s="1"/>
  <c r="F19" i="32"/>
  <c r="G19" i="32" s="1"/>
  <c r="H19" i="32"/>
  <c r="F20" i="32"/>
  <c r="G20" i="32"/>
  <c r="H20" i="32" s="1"/>
  <c r="F21" i="32"/>
  <c r="G21" i="32"/>
  <c r="H21" i="32"/>
  <c r="F22" i="32"/>
  <c r="G22" i="32"/>
  <c r="H22" i="32" s="1"/>
  <c r="F23" i="32"/>
  <c r="G23" i="32" s="1"/>
  <c r="H23" i="32" s="1"/>
  <c r="F24" i="32"/>
  <c r="G24" i="32"/>
  <c r="H24" i="32"/>
  <c r="F25" i="32"/>
  <c r="G25" i="32"/>
  <c r="H25" i="32" s="1"/>
  <c r="F26" i="32"/>
  <c r="G26" i="32"/>
  <c r="H26" i="32" s="1"/>
  <c r="F27" i="32"/>
  <c r="G27" i="32" s="1"/>
  <c r="H27" i="32"/>
  <c r="F28" i="32"/>
  <c r="G28" i="32"/>
  <c r="H28" i="32"/>
  <c r="F29" i="32"/>
  <c r="G29" i="32" s="1"/>
  <c r="H29" i="32" s="1"/>
  <c r="F30" i="32"/>
  <c r="G30" i="32" s="1"/>
  <c r="H30" i="32" s="1"/>
  <c r="F31" i="32"/>
  <c r="G31" i="32" s="1"/>
  <c r="H31" i="32" s="1"/>
  <c r="F32" i="32"/>
  <c r="G32" i="32"/>
  <c r="H32" i="32" s="1"/>
  <c r="F33" i="32"/>
  <c r="G33" i="32"/>
  <c r="H33" i="32"/>
  <c r="F34" i="32"/>
  <c r="G34" i="32"/>
  <c r="H34" i="32" s="1"/>
  <c r="F35" i="32"/>
  <c r="G35" i="32" s="1"/>
  <c r="H35" i="32"/>
  <c r="F36" i="32"/>
  <c r="G36" i="32"/>
  <c r="H36" i="32"/>
  <c r="F37" i="32"/>
  <c r="G37" i="32"/>
  <c r="H37" i="32" s="1"/>
  <c r="F38" i="32"/>
  <c r="G38" i="32" s="1"/>
  <c r="H38" i="32" s="1"/>
  <c r="F39" i="32"/>
  <c r="G39" i="32" s="1"/>
  <c r="H39" i="32"/>
  <c r="F40" i="32"/>
  <c r="G40" i="32"/>
  <c r="H40" i="32" s="1"/>
  <c r="F41" i="32"/>
  <c r="G41" i="32"/>
  <c r="H41" i="32" s="1"/>
  <c r="F42" i="32"/>
  <c r="G42" i="32"/>
  <c r="H42" i="32" s="1"/>
  <c r="F43" i="32"/>
  <c r="G43" i="32"/>
  <c r="H43" i="32"/>
  <c r="F44" i="32"/>
  <c r="G44" i="32"/>
  <c r="H44" i="32"/>
  <c r="F45" i="32"/>
  <c r="G45" i="32" s="1"/>
  <c r="H45" i="32" s="1"/>
  <c r="F46" i="32"/>
  <c r="G46" i="32" s="1"/>
  <c r="H46" i="32" s="1"/>
  <c r="F47" i="32"/>
  <c r="G47" i="32" s="1"/>
  <c r="H47" i="32" s="1"/>
  <c r="F48" i="32"/>
  <c r="G48" i="32"/>
  <c r="H48" i="32" s="1"/>
  <c r="F49" i="32"/>
  <c r="G49" i="32"/>
  <c r="H49" i="32" s="1"/>
  <c r="F50" i="32"/>
  <c r="G50" i="32"/>
  <c r="H50" i="32" s="1"/>
  <c r="F51" i="32"/>
  <c r="G51" i="32"/>
  <c r="H51" i="32"/>
  <c r="F52" i="32"/>
  <c r="G52" i="32"/>
  <c r="H52" i="32"/>
  <c r="F53" i="32"/>
  <c r="F54" i="32"/>
  <c r="F55" i="32"/>
  <c r="F56" i="32"/>
  <c r="F57" i="32"/>
  <c r="F58" i="32"/>
  <c r="F3" i="31"/>
  <c r="G3" i="31"/>
  <c r="F4" i="31"/>
  <c r="G4" i="31" s="1"/>
  <c r="F5" i="31"/>
  <c r="G5" i="31" s="1"/>
  <c r="F6" i="31"/>
  <c r="G6" i="31" s="1"/>
  <c r="F7" i="31"/>
  <c r="G7" i="31"/>
  <c r="F8" i="31"/>
  <c r="G8" i="31" s="1"/>
  <c r="F9" i="31"/>
  <c r="G9" i="31" s="1"/>
  <c r="F10" i="31"/>
  <c r="G10" i="31" s="1"/>
  <c r="F11" i="31"/>
  <c r="G11" i="31"/>
  <c r="F12" i="31"/>
  <c r="G12" i="31" s="1"/>
  <c r="F13" i="31"/>
  <c r="G13" i="31" s="1"/>
  <c r="F14" i="31"/>
  <c r="G14" i="31" s="1"/>
  <c r="F15" i="31"/>
  <c r="G15" i="31"/>
  <c r="F16" i="31"/>
  <c r="G16" i="31" s="1"/>
  <c r="F17" i="31"/>
  <c r="G17" i="31" s="1"/>
  <c r="F18" i="31"/>
  <c r="G18" i="31" s="1"/>
  <c r="F19" i="31"/>
  <c r="G19" i="31"/>
  <c r="H19" i="31"/>
  <c r="F20" i="31"/>
  <c r="G20" i="31"/>
  <c r="H20" i="31" s="1"/>
  <c r="F21" i="31"/>
  <c r="G21" i="31" s="1"/>
  <c r="H21" i="31" s="1"/>
  <c r="F22" i="31"/>
  <c r="G22" i="31" s="1"/>
  <c r="H22" i="31" s="1"/>
  <c r="F23" i="31"/>
  <c r="G23" i="31"/>
  <c r="H23" i="31"/>
  <c r="F24" i="31"/>
  <c r="G24" i="31" s="1"/>
  <c r="H24" i="31" s="1"/>
  <c r="F25" i="31"/>
  <c r="G25" i="31" s="1"/>
  <c r="H25" i="31"/>
  <c r="F26" i="31"/>
  <c r="G26" i="31" s="1"/>
  <c r="H26" i="31"/>
  <c r="F27" i="31"/>
  <c r="G27" i="31"/>
  <c r="H27" i="31"/>
  <c r="F28" i="31"/>
  <c r="G28" i="31" s="1"/>
  <c r="H28" i="31" s="1"/>
  <c r="F29" i="31"/>
  <c r="G29" i="31" s="1"/>
  <c r="H29" i="31" s="1"/>
  <c r="F30" i="31"/>
  <c r="G30" i="31" s="1"/>
  <c r="H30" i="31"/>
  <c r="F31" i="31"/>
  <c r="G31" i="31"/>
  <c r="H31" i="31"/>
  <c r="F32" i="31"/>
  <c r="G32" i="31" s="1"/>
  <c r="H32" i="31" s="1"/>
  <c r="F33" i="31"/>
  <c r="G33" i="31" s="1"/>
  <c r="H33" i="31"/>
  <c r="F34" i="31"/>
  <c r="G34" i="31" s="1"/>
  <c r="H34" i="31"/>
  <c r="F35" i="31"/>
  <c r="G35" i="31"/>
  <c r="H35" i="31"/>
  <c r="F36" i="31"/>
  <c r="G36" i="31" s="1"/>
  <c r="H36" i="31" s="1"/>
  <c r="F37" i="31"/>
  <c r="G37" i="31"/>
  <c r="H37" i="31" s="1"/>
  <c r="F38" i="31"/>
  <c r="G38" i="31" s="1"/>
  <c r="H38" i="31"/>
  <c r="F39" i="31"/>
  <c r="G39" i="31"/>
  <c r="H39" i="31"/>
  <c r="F40" i="31"/>
  <c r="G40" i="31" s="1"/>
  <c r="H40" i="31" s="1"/>
  <c r="F41" i="31"/>
  <c r="G41" i="31" s="1"/>
  <c r="H41" i="31"/>
  <c r="F42" i="31"/>
  <c r="G42" i="31" s="1"/>
  <c r="H42" i="31" s="1"/>
  <c r="F43" i="31"/>
  <c r="G43" i="31"/>
  <c r="H43" i="31"/>
  <c r="F44" i="31"/>
  <c r="G44" i="31"/>
  <c r="H44" i="31" s="1"/>
  <c r="F45" i="31"/>
  <c r="G45" i="31" s="1"/>
  <c r="H45" i="31" s="1"/>
  <c r="F46" i="31"/>
  <c r="G46" i="31" s="1"/>
  <c r="H46" i="31"/>
  <c r="F47" i="31"/>
  <c r="G47" i="31"/>
  <c r="H47" i="31"/>
  <c r="F48" i="31"/>
  <c r="G48" i="31" s="1"/>
  <c r="H48" i="31" s="1"/>
  <c r="F49" i="31"/>
  <c r="G49" i="31" s="1"/>
  <c r="H49" i="31" s="1"/>
  <c r="F50" i="31"/>
  <c r="G50" i="31" s="1"/>
  <c r="H50" i="31" s="1"/>
  <c r="F51" i="31"/>
  <c r="G51" i="31"/>
  <c r="H51" i="31"/>
  <c r="F52" i="31"/>
  <c r="G52" i="31"/>
  <c r="H52" i="31" s="1"/>
  <c r="F53" i="31"/>
  <c r="F54" i="31"/>
  <c r="F55" i="31"/>
  <c r="F3" i="30"/>
  <c r="G3" i="30"/>
  <c r="F4" i="30"/>
  <c r="G4" i="30" s="1"/>
  <c r="F5" i="30"/>
  <c r="G5" i="30"/>
  <c r="F6" i="30"/>
  <c r="G6" i="30" s="1"/>
  <c r="F7" i="30"/>
  <c r="G7" i="30"/>
  <c r="F8" i="30"/>
  <c r="G8" i="30" s="1"/>
  <c r="F9" i="30"/>
  <c r="G9" i="30" s="1"/>
  <c r="F10" i="30"/>
  <c r="G10" i="30" s="1"/>
  <c r="F11" i="30"/>
  <c r="G11" i="30" s="1"/>
  <c r="F12" i="30"/>
  <c r="G12" i="30"/>
  <c r="H12" i="30" s="1"/>
  <c r="F13" i="30"/>
  <c r="G13" i="30"/>
  <c r="H13" i="30" s="1"/>
  <c r="F14" i="30"/>
  <c r="G14" i="30"/>
  <c r="H14" i="30" s="1"/>
  <c r="F15" i="30"/>
  <c r="G15" i="30"/>
  <c r="H15" i="30"/>
  <c r="F16" i="30"/>
  <c r="G16" i="30" s="1"/>
  <c r="H16" i="30" s="1"/>
  <c r="F17" i="30"/>
  <c r="G17" i="30"/>
  <c r="H17" i="30"/>
  <c r="F18" i="30"/>
  <c r="G18" i="30" s="1"/>
  <c r="H18" i="30" s="1"/>
  <c r="F19" i="30"/>
  <c r="G19" i="30"/>
  <c r="H19" i="30" s="1"/>
  <c r="F20" i="30"/>
  <c r="G20" i="30"/>
  <c r="H20" i="30" s="1"/>
  <c r="F21" i="30"/>
  <c r="G21" i="30"/>
  <c r="H21" i="30" s="1"/>
  <c r="F22" i="30"/>
  <c r="G22" i="30" s="1"/>
  <c r="H22" i="30" s="1"/>
  <c r="F23" i="30"/>
  <c r="G23" i="30"/>
  <c r="H23" i="30" s="1"/>
  <c r="F24" i="30"/>
  <c r="G24" i="30" s="1"/>
  <c r="H24" i="30"/>
  <c r="F25" i="30"/>
  <c r="G25" i="30"/>
  <c r="H25" i="30"/>
  <c r="F26" i="30"/>
  <c r="G26" i="30" s="1"/>
  <c r="H26" i="30"/>
  <c r="F27" i="30"/>
  <c r="G27" i="30" s="1"/>
  <c r="H27" i="30" s="1"/>
  <c r="F28" i="30"/>
  <c r="G28" i="30"/>
  <c r="H28" i="30"/>
  <c r="F29" i="30"/>
  <c r="G29" i="30"/>
  <c r="H29" i="30"/>
  <c r="F30" i="30"/>
  <c r="G30" i="30"/>
  <c r="H30" i="30" s="1"/>
  <c r="F31" i="30"/>
  <c r="G31" i="30" s="1"/>
  <c r="H31" i="30" s="1"/>
  <c r="F32" i="30"/>
  <c r="G32" i="30"/>
  <c r="H32" i="30"/>
  <c r="F33" i="30"/>
  <c r="G33" i="30"/>
  <c r="H33" i="30"/>
  <c r="F34" i="30"/>
  <c r="G34" i="30"/>
  <c r="H34" i="30" s="1"/>
  <c r="F35" i="30"/>
  <c r="G35" i="30" s="1"/>
  <c r="H35" i="30" s="1"/>
  <c r="F36" i="30"/>
  <c r="G36" i="30"/>
  <c r="H36" i="30"/>
  <c r="F37" i="30"/>
  <c r="G37" i="30"/>
  <c r="H37" i="30"/>
  <c r="F38" i="30"/>
  <c r="G38" i="30"/>
  <c r="H38" i="30" s="1"/>
  <c r="F39" i="30"/>
  <c r="G39" i="30" s="1"/>
  <c r="H39" i="30" s="1"/>
  <c r="F40" i="30"/>
  <c r="G40" i="30"/>
  <c r="H40" i="30"/>
  <c r="F41" i="30"/>
  <c r="G41" i="30"/>
  <c r="H41" i="30"/>
  <c r="F42" i="30"/>
  <c r="G42" i="30"/>
  <c r="H42" i="30" s="1"/>
  <c r="F43" i="30"/>
  <c r="G43" i="30" s="1"/>
  <c r="H43" i="30" s="1"/>
  <c r="F44" i="30"/>
  <c r="G44" i="30"/>
  <c r="H44" i="30"/>
  <c r="F45" i="30"/>
  <c r="G45" i="30"/>
  <c r="H45" i="30"/>
  <c r="F46" i="30"/>
  <c r="G46" i="30"/>
  <c r="H46" i="30" s="1"/>
  <c r="F47" i="30"/>
  <c r="G47" i="30" s="1"/>
  <c r="H47" i="30" s="1"/>
  <c r="F48" i="30"/>
  <c r="G48" i="30"/>
  <c r="H48" i="30"/>
  <c r="F49" i="30"/>
  <c r="G49" i="30"/>
  <c r="H49" i="30"/>
  <c r="F50" i="30"/>
  <c r="G50" i="30"/>
  <c r="H50" i="30" s="1"/>
  <c r="F51" i="30"/>
  <c r="G51" i="30" s="1"/>
  <c r="H51" i="30" s="1"/>
  <c r="F52" i="30"/>
  <c r="G52" i="30"/>
  <c r="H52" i="30"/>
  <c r="F53" i="30"/>
  <c r="F54" i="30"/>
  <c r="F55" i="30"/>
  <c r="H18" i="31" l="1"/>
  <c r="H17" i="31"/>
  <c r="H16" i="31"/>
  <c r="H11" i="32"/>
  <c r="H9" i="32"/>
  <c r="H8" i="32"/>
  <c r="H7" i="32"/>
  <c r="H5" i="32"/>
  <c r="H10" i="33"/>
  <c r="H5" i="33"/>
  <c r="H9" i="33"/>
  <c r="H10" i="32"/>
  <c r="H3" i="32"/>
  <c r="H6" i="32"/>
  <c r="H4" i="32"/>
  <c r="H13" i="33"/>
  <c r="H6" i="33"/>
  <c r="H7" i="33"/>
  <c r="H11" i="33"/>
  <c r="H4" i="33"/>
  <c r="H14" i="33"/>
  <c r="H12" i="33"/>
  <c r="H8" i="33"/>
  <c r="H3" i="33"/>
  <c r="H15" i="33"/>
  <c r="H10" i="31"/>
  <c r="H11" i="30"/>
  <c r="H7" i="30"/>
  <c r="H8" i="30"/>
  <c r="H9" i="30"/>
  <c r="H5" i="31"/>
  <c r="H9" i="31"/>
  <c r="H10" i="30"/>
  <c r="H3" i="30"/>
  <c r="H11" i="31"/>
  <c r="H6" i="30"/>
  <c r="H5" i="30"/>
  <c r="H4" i="30"/>
  <c r="H14" i="31"/>
  <c r="H6" i="31"/>
  <c r="H15" i="31"/>
  <c r="H4" i="31"/>
  <c r="H7" i="31"/>
  <c r="H13" i="31"/>
  <c r="H12" i="31"/>
  <c r="H8" i="31"/>
  <c r="H3" i="31"/>
</calcChain>
</file>

<file path=xl/sharedStrings.xml><?xml version="1.0" encoding="utf-8"?>
<sst xmlns="http://schemas.openxmlformats.org/spreadsheetml/2006/main" count="157" uniqueCount="42">
  <si>
    <t>800M</t>
  </si>
  <si>
    <t>GIRLS 12-15yrs</t>
  </si>
  <si>
    <t>NAME</t>
  </si>
  <si>
    <t>SCHOOL</t>
  </si>
  <si>
    <t>AGE</t>
  </si>
  <si>
    <t>CLASS</t>
  </si>
  <si>
    <t>ENTER 
PERFORMANCE</t>
  </si>
  <si>
    <t>BASELINE</t>
  </si>
  <si>
    <t>%</t>
  </si>
  <si>
    <t>PLACING</t>
  </si>
  <si>
    <t>Baseline</t>
  </si>
  <si>
    <t>T01</t>
  </si>
  <si>
    <t>T11</t>
  </si>
  <si>
    <t>T12</t>
  </si>
  <si>
    <t>T13</t>
  </si>
  <si>
    <t>T20</t>
  </si>
  <si>
    <t>T21</t>
  </si>
  <si>
    <t>T33</t>
  </si>
  <si>
    <t>T34</t>
  </si>
  <si>
    <t>T35</t>
  </si>
  <si>
    <t>T36</t>
  </si>
  <si>
    <t>T37</t>
  </si>
  <si>
    <t>T38</t>
  </si>
  <si>
    <t>T42</t>
  </si>
  <si>
    <t>T43</t>
  </si>
  <si>
    <t>T44</t>
  </si>
  <si>
    <t>T45</t>
  </si>
  <si>
    <t>T46</t>
  </si>
  <si>
    <t>T51</t>
  </si>
  <si>
    <t>T52</t>
  </si>
  <si>
    <t>T53</t>
  </si>
  <si>
    <t>T54</t>
  </si>
  <si>
    <t>T60</t>
  </si>
  <si>
    <t>T61</t>
  </si>
  <si>
    <t>T62</t>
  </si>
  <si>
    <t>T63</t>
  </si>
  <si>
    <t>T64</t>
  </si>
  <si>
    <t>ii-3</t>
  </si>
  <si>
    <t>Boys 12-15yrs</t>
  </si>
  <si>
    <t xml:space="preserve"> </t>
  </si>
  <si>
    <t>Girls 16+yrs</t>
  </si>
  <si>
    <t>Boys 16+yrs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</si>
</sst>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:ss.00"/>
    <numFmt numFmtId="165" formatCode="mm:ss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b/>
      <sz val="12"/>
      <name val="Calibri"/>
      <scheme val="minor"/>
    </font>
    <font>
      <sz val="12"/>
      <color indexed="8"/>
      <name val="Calibri"/>
      <scheme val="minor"/>
    </font>
    <font>
      <sz val="12"/>
      <name val="Calibri"/>
      <scheme val="minor"/>
    </font>
    <font>
      <sz val="12"/>
      <color rgb="FF000000"/>
      <name val="Calibri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0"/>
      <color indexed="8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9" fontId="4" fillId="0" borderId="0" applyFont="0" applyFill="0" applyBorder="0" applyAlignment="0" applyProtection="0">
      <alignment vertical="top"/>
    </xf>
  </cellStyleXfs>
  <cellXfs count="98">
    <xf numFmtId="0" fontId="0" fillId="0" borderId="0" xfId="0"/>
    <xf numFmtId="0" fontId="5" fillId="0" borderId="0" xfId="0" applyFont="1" applyAlignment="1" applyProtection="1">
      <alignment horizontal="center" vertical="top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164" fontId="12" fillId="0" borderId="1" xfId="4" applyNumberFormat="1" applyFont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47" fontId="12" fillId="0" borderId="1" xfId="4" applyNumberFormat="1" applyFont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64" fontId="12" fillId="0" borderId="1" xfId="4" applyNumberFormat="1" applyFont="1" applyBorder="1" applyAlignment="1" applyProtection="1">
      <alignment horizontal="left" vertical="center"/>
      <protection locked="0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164" fontId="12" fillId="0" borderId="1" xfId="1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15" fillId="0" borderId="1" xfId="0" applyFont="1" applyBorder="1" applyProtection="1">
      <protection locked="0"/>
    </xf>
    <xf numFmtId="0" fontId="15" fillId="0" borderId="5" xfId="0" applyFont="1" applyBorder="1" applyProtection="1"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Protection="1">
      <protection locked="0"/>
    </xf>
    <xf numFmtId="0" fontId="15" fillId="0" borderId="6" xfId="0" applyFont="1" applyBorder="1" applyProtection="1"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wrapText="1"/>
      <protection locked="0"/>
    </xf>
    <xf numFmtId="0" fontId="16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2" fillId="0" borderId="1" xfId="4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2" fontId="8" fillId="4" borderId="2" xfId="6" applyNumberFormat="1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4" borderId="1" xfId="4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165" fontId="12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165" fontId="12" fillId="4" borderId="4" xfId="0" applyNumberFormat="1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165" fontId="12" fillId="4" borderId="10" xfId="0" applyNumberFormat="1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165" fontId="12" fillId="4" borderId="7" xfId="0" applyNumberFormat="1" applyFont="1" applyFill="1" applyBorder="1" applyAlignment="1">
      <alignment horizontal="center" vertical="center"/>
    </xf>
    <xf numFmtId="0" fontId="12" fillId="4" borderId="7" xfId="4" applyFont="1" applyFill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4" applyFont="1" applyAlignment="1">
      <alignment horizontal="center" vertical="center"/>
    </xf>
    <xf numFmtId="164" fontId="12" fillId="0" borderId="0" xfId="4" applyNumberFormat="1" applyFont="1" applyAlignment="1">
      <alignment horizontal="center" vertical="center"/>
    </xf>
    <xf numFmtId="2" fontId="12" fillId="0" borderId="0" xfId="4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13" fillId="0" borderId="4" xfId="0" applyFont="1" applyBorder="1" applyProtection="1">
      <protection locked="0"/>
    </xf>
    <xf numFmtId="0" fontId="13" fillId="0" borderId="6" xfId="0" applyFont="1" applyBorder="1" applyProtection="1"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2" fontId="8" fillId="3" borderId="2" xfId="6" applyNumberFormat="1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0" fillId="3" borderId="1" xfId="4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65" fontId="12" fillId="3" borderId="5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65" fontId="12" fillId="3" borderId="6" xfId="0" applyNumberFormat="1" applyFont="1" applyFill="1" applyBorder="1" applyAlignment="1">
      <alignment horizontal="center" vertical="center"/>
    </xf>
    <xf numFmtId="165" fontId="13" fillId="3" borderId="6" xfId="0" applyNumberFormat="1" applyFont="1" applyFill="1" applyBorder="1" applyAlignment="1">
      <alignment horizontal="center" vertical="center" wrapText="1"/>
    </xf>
    <xf numFmtId="0" fontId="12" fillId="3" borderId="7" xfId="4" applyFont="1" applyFill="1" applyBorder="1" applyAlignment="1">
      <alignment horizontal="center" vertical="center"/>
    </xf>
    <xf numFmtId="165" fontId="9" fillId="3" borderId="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2" fontId="8" fillId="2" borderId="2" xfId="6" applyNumberFormat="1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0" fillId="2" borderId="1" xfId="4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>
      <alignment horizontal="center" vertical="center"/>
    </xf>
    <xf numFmtId="2" fontId="8" fillId="5" borderId="2" xfId="6" applyNumberFormat="1" applyFont="1" applyFill="1" applyBorder="1" applyAlignment="1" applyProtection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10" fillId="5" borderId="1" xfId="4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165" fontId="12" fillId="3" borderId="8" xfId="0" applyNumberFormat="1" applyFont="1" applyFill="1" applyBorder="1" applyAlignment="1">
      <alignment horizontal="center" vertical="center"/>
    </xf>
    <xf numFmtId="0" fontId="12" fillId="3" borderId="11" xfId="4" applyFont="1" applyFill="1" applyBorder="1" applyAlignment="1">
      <alignment horizontal="center" vertical="center"/>
    </xf>
  </cellXfs>
  <cellStyles count="7">
    <cellStyle name="Normal" xfId="0" builtinId="0"/>
    <cellStyle name="Normal 2" xfId="1" xr:uid="{94CDFE54-B280-400C-A121-757D2F2A0F18}"/>
    <cellStyle name="Normal 2 2" xfId="2" xr:uid="{1345D3FD-29F6-4C33-B076-19B00DB44B8E}"/>
    <cellStyle name="Normal 2 2 2" xfId="3" xr:uid="{06D256A3-E3FF-4E4A-8752-8B90FF8134BB}"/>
    <cellStyle name="Normal 2 3" xfId="4" xr:uid="{9D560D8C-297A-408E-A44C-FE3933AF8EB7}"/>
    <cellStyle name="Normal 4" xfId="5" xr:uid="{82A2A3C0-4696-4573-93F0-413921E1DF89}"/>
    <cellStyle name="Percent 2" xfId="6" xr:uid="{470A0080-A35F-4477-B48D-422EEB2F2164}"/>
  </cellStyles>
  <dxfs count="4"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  <dxf>
      <font>
        <color auto="1"/>
      </font>
      <fill>
        <patternFill>
          <bgColor rgb="FF32CC33"/>
        </patternFill>
      </fill>
    </dxf>
  </dxfs>
  <tableStyles count="0" defaultTableStyle="TableStyleMedium2" defaultPivotStyle="PivotStyleLight16"/>
  <colors>
    <mruColors>
      <color rgb="FFFFE5FF"/>
      <color rgb="FFFF99FF"/>
      <color rgb="FFFFCCFF"/>
      <color rgb="FFF8FCE6"/>
      <color rgb="FFFF66CC"/>
      <color rgb="FFC8FDB7"/>
      <color rgb="FFFF33CC"/>
      <color rgb="FFB3FFD5"/>
      <color rgb="FF9EFCAB"/>
      <color rgb="FFABFF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2D448-49DD-4593-A2BE-D83B78642E9F}">
  <sheetPr>
    <tabColor rgb="FFFFE5FF"/>
  </sheetPr>
  <dimension ref="A1:L61"/>
  <sheetViews>
    <sheetView workbookViewId="0">
      <pane ySplit="2" topLeftCell="A3" activePane="bottomLeft" state="frozen"/>
      <selection pane="bottomLeft" activeCell="C3" sqref="C3:D10"/>
    </sheetView>
  </sheetViews>
  <sheetFormatPr defaultColWidth="9.08984375" defaultRowHeight="15" customHeight="1" x14ac:dyDescent="0.35"/>
  <cols>
    <col min="1" max="1" width="33.26953125" style="14" customWidth="1"/>
    <col min="2" max="2" width="18.36328125" style="14" customWidth="1"/>
    <col min="3" max="4" width="9.08984375" style="14"/>
    <col min="5" max="5" width="16.36328125" style="14" customWidth="1"/>
    <col min="6" max="6" width="11.6328125" customWidth="1"/>
    <col min="11" max="11" width="9.26953125" bestFit="1" customWidth="1"/>
    <col min="12" max="16384" width="9.08984375" style="14"/>
  </cols>
  <sheetData>
    <row r="1" spans="1:12" ht="33.75" customHeight="1" x14ac:dyDescent="0.35">
      <c r="A1" s="11" t="s">
        <v>0</v>
      </c>
      <c r="B1" s="12" t="s">
        <v>1</v>
      </c>
      <c r="C1" s="13"/>
      <c r="D1" s="13"/>
      <c r="E1" s="1"/>
      <c r="F1" s="32"/>
      <c r="G1" s="32"/>
      <c r="H1" s="33"/>
      <c r="I1" s="34"/>
      <c r="J1" s="34"/>
      <c r="K1" s="34"/>
      <c r="L1" s="31"/>
    </row>
    <row r="2" spans="1:12" s="17" customFormat="1" ht="31" x14ac:dyDescent="0.35">
      <c r="A2" s="15" t="s">
        <v>2</v>
      </c>
      <c r="B2" s="15" t="s">
        <v>3</v>
      </c>
      <c r="C2" s="15" t="s">
        <v>4</v>
      </c>
      <c r="D2" s="15" t="s">
        <v>5</v>
      </c>
      <c r="E2" s="2" t="s">
        <v>6</v>
      </c>
      <c r="F2" s="35" t="s">
        <v>7</v>
      </c>
      <c r="G2" s="36" t="s">
        <v>8</v>
      </c>
      <c r="H2" s="37" t="s">
        <v>9</v>
      </c>
      <c r="I2" s="38"/>
      <c r="J2" s="39" t="s">
        <v>0</v>
      </c>
      <c r="K2" s="39" t="s">
        <v>10</v>
      </c>
      <c r="L2" s="16"/>
    </row>
    <row r="3" spans="1:12" s="17" customFormat="1" ht="15.5" x14ac:dyDescent="0.35">
      <c r="A3" s="18"/>
      <c r="B3" s="19"/>
      <c r="C3" s="20"/>
      <c r="D3" s="21"/>
      <c r="E3" s="10"/>
      <c r="F3" s="40" t="str">
        <f t="shared" ref="F3:F34" si="0">IF(D3="","",VLOOKUP(D3,$J$3:$K$37,2,FALSE))</f>
        <v/>
      </c>
      <c r="G3" s="41" t="str">
        <f t="shared" ref="G3:G34" si="1">IF(AND(E3&gt;0,F3&gt;0,ISNUMBER(F3)),F3/E3*100," ")</f>
        <v xml:space="preserve"> </v>
      </c>
      <c r="H3" s="42" t="str">
        <f t="shared" ref="H3:H34" si="2">IFERROR(RANK(G3,$G$3:$G$52,0),"")</f>
        <v/>
      </c>
      <c r="I3" s="38"/>
      <c r="J3" s="43" t="s">
        <v>11</v>
      </c>
      <c r="K3" s="44">
        <v>1.4756944444444444E-3</v>
      </c>
      <c r="L3" s="3"/>
    </row>
    <row r="4" spans="1:12" s="17" customFormat="1" ht="15.5" x14ac:dyDescent="0.35">
      <c r="A4" s="22"/>
      <c r="B4" s="23"/>
      <c r="C4" s="24"/>
      <c r="D4" s="21"/>
      <c r="E4" s="10"/>
      <c r="F4" s="40" t="str">
        <f t="shared" si="0"/>
        <v/>
      </c>
      <c r="G4" s="41" t="str">
        <f t="shared" si="1"/>
        <v xml:space="preserve"> </v>
      </c>
      <c r="H4" s="45" t="str">
        <f t="shared" si="2"/>
        <v/>
      </c>
      <c r="I4" s="38"/>
      <c r="J4" s="46" t="s">
        <v>12</v>
      </c>
      <c r="K4" s="47">
        <v>1.5932870370370369E-3</v>
      </c>
      <c r="L4" s="3"/>
    </row>
    <row r="5" spans="1:12" s="17" customFormat="1" ht="15.5" x14ac:dyDescent="0.35">
      <c r="A5" s="22"/>
      <c r="B5" s="23"/>
      <c r="C5" s="24"/>
      <c r="D5" s="21"/>
      <c r="E5" s="10"/>
      <c r="F5" s="40" t="str">
        <f t="shared" si="0"/>
        <v/>
      </c>
      <c r="G5" s="41" t="str">
        <f t="shared" si="1"/>
        <v xml:space="preserve"> </v>
      </c>
      <c r="H5" s="45" t="str">
        <f t="shared" si="2"/>
        <v/>
      </c>
      <c r="I5" s="38"/>
      <c r="J5" s="46" t="s">
        <v>13</v>
      </c>
      <c r="K5" s="47">
        <v>1.4462962962962962E-3</v>
      </c>
      <c r="L5" s="3"/>
    </row>
    <row r="6" spans="1:12" s="17" customFormat="1" ht="15.5" x14ac:dyDescent="0.35">
      <c r="A6" s="22"/>
      <c r="B6" s="23"/>
      <c r="C6" s="24"/>
      <c r="D6" s="21"/>
      <c r="E6" s="10"/>
      <c r="F6" s="40" t="str">
        <f t="shared" si="0"/>
        <v/>
      </c>
      <c r="G6" s="41" t="str">
        <f t="shared" si="1"/>
        <v xml:space="preserve"> </v>
      </c>
      <c r="H6" s="45" t="str">
        <f t="shared" si="2"/>
        <v/>
      </c>
      <c r="I6" s="38"/>
      <c r="J6" s="46" t="s">
        <v>14</v>
      </c>
      <c r="K6" s="47">
        <v>1.4256944444444445E-3</v>
      </c>
      <c r="L6" s="3"/>
    </row>
    <row r="7" spans="1:12" s="17" customFormat="1" ht="15.5" x14ac:dyDescent="0.35">
      <c r="A7" s="18"/>
      <c r="B7" s="19"/>
      <c r="C7" s="20"/>
      <c r="D7" s="21"/>
      <c r="E7" s="10"/>
      <c r="F7" s="40" t="str">
        <f t="shared" si="0"/>
        <v/>
      </c>
      <c r="G7" s="41" t="str">
        <f t="shared" si="1"/>
        <v xml:space="preserve"> </v>
      </c>
      <c r="H7" s="45" t="str">
        <f t="shared" si="2"/>
        <v/>
      </c>
      <c r="I7" s="38"/>
      <c r="J7" s="48" t="s">
        <v>15</v>
      </c>
      <c r="K7" s="49">
        <v>1.4784722222222222E-3</v>
      </c>
      <c r="L7" s="3"/>
    </row>
    <row r="8" spans="1:12" s="17" customFormat="1" ht="17.25" customHeight="1" x14ac:dyDescent="0.35">
      <c r="A8" s="25"/>
      <c r="B8" s="23"/>
      <c r="C8" s="24"/>
      <c r="D8" s="21"/>
      <c r="E8" s="10"/>
      <c r="F8" s="40" t="str">
        <f t="shared" si="0"/>
        <v/>
      </c>
      <c r="G8" s="41" t="str">
        <f t="shared" si="1"/>
        <v xml:space="preserve"> </v>
      </c>
      <c r="H8" s="45" t="str">
        <f t="shared" si="2"/>
        <v/>
      </c>
      <c r="I8" s="38"/>
      <c r="J8" s="50" t="s">
        <v>16</v>
      </c>
      <c r="K8" s="51">
        <v>2.1064814814814813E-3</v>
      </c>
      <c r="L8" s="3"/>
    </row>
    <row r="9" spans="1:12" s="17" customFormat="1" ht="15.5" x14ac:dyDescent="0.35">
      <c r="A9" s="22"/>
      <c r="B9" s="23"/>
      <c r="C9" s="24"/>
      <c r="D9" s="26"/>
      <c r="E9" s="10"/>
      <c r="F9" s="40" t="str">
        <f t="shared" si="0"/>
        <v/>
      </c>
      <c r="G9" s="41" t="str">
        <f t="shared" si="1"/>
        <v xml:space="preserve"> </v>
      </c>
      <c r="H9" s="45" t="str">
        <f t="shared" si="2"/>
        <v/>
      </c>
      <c r="I9" s="38"/>
      <c r="J9" s="50" t="s">
        <v>17</v>
      </c>
      <c r="K9" s="51">
        <v>1.6533564814814813E-3</v>
      </c>
      <c r="L9" s="3"/>
    </row>
    <row r="10" spans="1:12" s="17" customFormat="1" ht="15.5" x14ac:dyDescent="0.35">
      <c r="A10" s="22"/>
      <c r="B10" s="23"/>
      <c r="C10" s="24"/>
      <c r="D10" s="21"/>
      <c r="E10" s="10"/>
      <c r="F10" s="40" t="str">
        <f t="shared" si="0"/>
        <v/>
      </c>
      <c r="G10" s="41" t="str">
        <f t="shared" si="1"/>
        <v xml:space="preserve"> </v>
      </c>
      <c r="H10" s="45" t="str">
        <f t="shared" si="2"/>
        <v/>
      </c>
      <c r="I10" s="38"/>
      <c r="J10" s="46" t="s">
        <v>18</v>
      </c>
      <c r="K10" s="47">
        <v>1.2600694444444445E-3</v>
      </c>
      <c r="L10" s="3"/>
    </row>
    <row r="11" spans="1:12" s="17" customFormat="1" ht="15.5" x14ac:dyDescent="0.35">
      <c r="A11" s="22"/>
      <c r="B11" s="23"/>
      <c r="C11" s="24"/>
      <c r="D11" s="21"/>
      <c r="E11" s="10"/>
      <c r="F11" s="40" t="str">
        <f t="shared" si="0"/>
        <v/>
      </c>
      <c r="G11" s="41" t="str">
        <f t="shared" si="1"/>
        <v xml:space="preserve"> </v>
      </c>
      <c r="H11" s="45" t="str">
        <f t="shared" si="2"/>
        <v/>
      </c>
      <c r="I11" s="38"/>
      <c r="J11" s="46" t="s">
        <v>19</v>
      </c>
      <c r="K11" s="47">
        <v>2.2392361111111111E-3</v>
      </c>
      <c r="L11" s="3"/>
    </row>
    <row r="12" spans="1:12" s="17" customFormat="1" ht="15.5" x14ac:dyDescent="0.35">
      <c r="A12" s="27"/>
      <c r="B12" s="27"/>
      <c r="C12" s="28"/>
      <c r="D12" s="29"/>
      <c r="E12" s="4"/>
      <c r="F12" s="40" t="str">
        <f t="shared" si="0"/>
        <v/>
      </c>
      <c r="G12" s="41" t="str">
        <f t="shared" si="1"/>
        <v xml:space="preserve"> </v>
      </c>
      <c r="H12" s="45" t="str">
        <f t="shared" si="2"/>
        <v/>
      </c>
      <c r="I12" s="38"/>
      <c r="J12" s="46" t="s">
        <v>20</v>
      </c>
      <c r="K12" s="47">
        <v>1.8940972222222224E-3</v>
      </c>
      <c r="L12" s="3"/>
    </row>
    <row r="13" spans="1:12" s="17" customFormat="1" ht="15.5" x14ac:dyDescent="0.35">
      <c r="A13" s="27"/>
      <c r="B13" s="27"/>
      <c r="C13" s="28"/>
      <c r="D13" s="29"/>
      <c r="E13" s="4"/>
      <c r="F13" s="40" t="str">
        <f t="shared" si="0"/>
        <v/>
      </c>
      <c r="G13" s="41" t="str">
        <f t="shared" si="1"/>
        <v xml:space="preserve"> </v>
      </c>
      <c r="H13" s="45" t="str">
        <f t="shared" si="2"/>
        <v/>
      </c>
      <c r="I13" s="38"/>
      <c r="J13" s="46" t="s">
        <v>21</v>
      </c>
      <c r="K13" s="47">
        <v>1.8716435185185186E-3</v>
      </c>
      <c r="L13" s="3"/>
    </row>
    <row r="14" spans="1:12" s="17" customFormat="1" ht="15.5" x14ac:dyDescent="0.35">
      <c r="A14" s="27"/>
      <c r="B14" s="27"/>
      <c r="C14" s="28"/>
      <c r="D14" s="29"/>
      <c r="E14" s="4"/>
      <c r="F14" s="40" t="str">
        <f t="shared" si="0"/>
        <v/>
      </c>
      <c r="G14" s="41" t="str">
        <f t="shared" si="1"/>
        <v xml:space="preserve"> </v>
      </c>
      <c r="H14" s="45" t="str">
        <f t="shared" si="2"/>
        <v/>
      </c>
      <c r="I14" s="38"/>
      <c r="J14" s="46" t="s">
        <v>22</v>
      </c>
      <c r="K14" s="47">
        <v>1.7134259259259257E-3</v>
      </c>
      <c r="L14" s="3"/>
    </row>
    <row r="15" spans="1:12" s="17" customFormat="1" ht="15.5" x14ac:dyDescent="0.35">
      <c r="A15" s="27"/>
      <c r="B15" s="27"/>
      <c r="C15" s="28"/>
      <c r="D15" s="29"/>
      <c r="E15" s="4"/>
      <c r="F15" s="40" t="str">
        <f t="shared" si="0"/>
        <v/>
      </c>
      <c r="G15" s="41" t="str">
        <f t="shared" si="1"/>
        <v xml:space="preserve"> </v>
      </c>
      <c r="H15" s="45" t="str">
        <f t="shared" si="2"/>
        <v/>
      </c>
      <c r="I15" s="38"/>
      <c r="J15" s="46" t="s">
        <v>23</v>
      </c>
      <c r="K15" s="47">
        <v>2.1412037037037038E-3</v>
      </c>
      <c r="L15" s="3"/>
    </row>
    <row r="16" spans="1:12" s="17" customFormat="1" ht="15.5" x14ac:dyDescent="0.35">
      <c r="A16" s="27"/>
      <c r="B16" s="27"/>
      <c r="C16" s="28"/>
      <c r="D16" s="29"/>
      <c r="E16" s="4"/>
      <c r="F16" s="40" t="str">
        <f t="shared" si="0"/>
        <v/>
      </c>
      <c r="G16" s="41" t="str">
        <f t="shared" si="1"/>
        <v xml:space="preserve"> </v>
      </c>
      <c r="H16" s="45" t="str">
        <f t="shared" si="2"/>
        <v/>
      </c>
      <c r="I16" s="38"/>
      <c r="J16" s="46" t="s">
        <v>24</v>
      </c>
      <c r="K16" s="47">
        <v>1.8865740740740742E-3</v>
      </c>
      <c r="L16" s="3"/>
    </row>
    <row r="17" spans="1:12" s="17" customFormat="1" ht="15.5" x14ac:dyDescent="0.35">
      <c r="A17" s="27"/>
      <c r="B17" s="27"/>
      <c r="C17" s="28"/>
      <c r="D17" s="29"/>
      <c r="E17" s="4"/>
      <c r="F17" s="40" t="str">
        <f t="shared" si="0"/>
        <v/>
      </c>
      <c r="G17" s="41" t="str">
        <f t="shared" si="1"/>
        <v xml:space="preserve"> </v>
      </c>
      <c r="H17" s="45" t="str">
        <f t="shared" si="2"/>
        <v/>
      </c>
      <c r="I17" s="38"/>
      <c r="J17" s="46" t="s">
        <v>25</v>
      </c>
      <c r="K17" s="47">
        <v>1.6467592592592593E-3</v>
      </c>
      <c r="L17" s="3"/>
    </row>
    <row r="18" spans="1:12" s="17" customFormat="1" ht="15.5" x14ac:dyDescent="0.35">
      <c r="A18" s="27"/>
      <c r="B18" s="27"/>
      <c r="C18" s="28"/>
      <c r="D18" s="29"/>
      <c r="E18" s="4"/>
      <c r="F18" s="40" t="str">
        <f t="shared" si="0"/>
        <v/>
      </c>
      <c r="G18" s="41" t="str">
        <f t="shared" si="1"/>
        <v xml:space="preserve"> </v>
      </c>
      <c r="H18" s="45" t="str">
        <f t="shared" si="2"/>
        <v/>
      </c>
      <c r="I18" s="38"/>
      <c r="J18" s="46" t="s">
        <v>26</v>
      </c>
      <c r="K18" s="47">
        <v>1.5326388888888887E-3</v>
      </c>
      <c r="L18" s="3"/>
    </row>
    <row r="19" spans="1:12" s="17" customFormat="1" ht="15.5" x14ac:dyDescent="0.35">
      <c r="A19" s="27"/>
      <c r="B19" s="27"/>
      <c r="C19" s="28"/>
      <c r="D19" s="29"/>
      <c r="E19" s="4"/>
      <c r="F19" s="40" t="str">
        <f t="shared" si="0"/>
        <v/>
      </c>
      <c r="G19" s="41" t="str">
        <f t="shared" si="1"/>
        <v xml:space="preserve"> </v>
      </c>
      <c r="H19" s="45" t="str">
        <f t="shared" si="2"/>
        <v/>
      </c>
      <c r="I19" s="38"/>
      <c r="J19" s="46" t="s">
        <v>27</v>
      </c>
      <c r="K19" s="47">
        <v>1.5326388888888887E-3</v>
      </c>
      <c r="L19" s="3"/>
    </row>
    <row r="20" spans="1:12" s="17" customFormat="1" ht="15.5" x14ac:dyDescent="0.35">
      <c r="A20" s="27"/>
      <c r="B20" s="27"/>
      <c r="C20" s="28"/>
      <c r="D20" s="29"/>
      <c r="E20" s="4"/>
      <c r="F20" s="40" t="str">
        <f t="shared" si="0"/>
        <v/>
      </c>
      <c r="G20" s="41" t="str">
        <f t="shared" si="1"/>
        <v xml:space="preserve"> </v>
      </c>
      <c r="H20" s="45" t="str">
        <f t="shared" si="2"/>
        <v/>
      </c>
      <c r="I20" s="38"/>
      <c r="J20" s="46" t="s">
        <v>28</v>
      </c>
      <c r="K20" s="47">
        <v>2.2643518518518516E-3</v>
      </c>
      <c r="L20" s="3"/>
    </row>
    <row r="21" spans="1:12" s="17" customFormat="1" ht="15.5" x14ac:dyDescent="0.35">
      <c r="A21" s="27"/>
      <c r="B21" s="27"/>
      <c r="C21" s="28"/>
      <c r="D21" s="29"/>
      <c r="E21" s="4"/>
      <c r="F21" s="40" t="str">
        <f t="shared" si="0"/>
        <v/>
      </c>
      <c r="G21" s="41" t="str">
        <f t="shared" si="1"/>
        <v xml:space="preserve"> </v>
      </c>
      <c r="H21" s="45" t="str">
        <f t="shared" si="2"/>
        <v/>
      </c>
      <c r="I21" s="38"/>
      <c r="J21" s="46" t="s">
        <v>29</v>
      </c>
      <c r="K21" s="47">
        <v>1.4671296296296296E-3</v>
      </c>
      <c r="L21" s="3"/>
    </row>
    <row r="22" spans="1:12" s="17" customFormat="1" ht="15.5" x14ac:dyDescent="0.35">
      <c r="A22" s="27"/>
      <c r="B22" s="27"/>
      <c r="C22" s="28"/>
      <c r="D22" s="29"/>
      <c r="E22" s="4"/>
      <c r="F22" s="40" t="str">
        <f t="shared" si="0"/>
        <v/>
      </c>
      <c r="G22" s="41" t="str">
        <f t="shared" si="1"/>
        <v xml:space="preserve"> </v>
      </c>
      <c r="H22" s="45" t="str">
        <f t="shared" si="2"/>
        <v/>
      </c>
      <c r="I22" s="38"/>
      <c r="J22" s="46" t="s">
        <v>30</v>
      </c>
      <c r="K22" s="47">
        <v>1.2214120370370371E-3</v>
      </c>
      <c r="L22" s="3"/>
    </row>
    <row r="23" spans="1:12" s="17" customFormat="1" ht="15.5" x14ac:dyDescent="0.35">
      <c r="A23" s="27"/>
      <c r="B23" s="27"/>
      <c r="C23" s="28"/>
      <c r="D23" s="29"/>
      <c r="E23" s="4"/>
      <c r="F23" s="40" t="str">
        <f t="shared" si="0"/>
        <v/>
      </c>
      <c r="G23" s="41" t="str">
        <f t="shared" si="1"/>
        <v xml:space="preserve"> </v>
      </c>
      <c r="H23" s="45" t="str">
        <f t="shared" si="2"/>
        <v/>
      </c>
      <c r="I23" s="38"/>
      <c r="J23" s="46" t="s">
        <v>31</v>
      </c>
      <c r="K23" s="47">
        <v>1.1744212962962962E-3</v>
      </c>
      <c r="L23" s="3"/>
    </row>
    <row r="24" spans="1:12" s="17" customFormat="1" ht="15.5" x14ac:dyDescent="0.35">
      <c r="A24" s="27"/>
      <c r="B24" s="27"/>
      <c r="C24" s="28"/>
      <c r="D24" s="29"/>
      <c r="E24" s="4"/>
      <c r="F24" s="40" t="str">
        <f t="shared" si="0"/>
        <v/>
      </c>
      <c r="G24" s="41" t="str">
        <f t="shared" si="1"/>
        <v xml:space="preserve"> </v>
      </c>
      <c r="H24" s="45" t="str">
        <f t="shared" si="2"/>
        <v/>
      </c>
      <c r="I24" s="38"/>
      <c r="J24" s="46" t="s">
        <v>32</v>
      </c>
      <c r="K24" s="47">
        <v>1.7131944444444445E-3</v>
      </c>
      <c r="L24" s="3"/>
    </row>
    <row r="25" spans="1:12" s="17" customFormat="1" ht="15.5" x14ac:dyDescent="0.35">
      <c r="A25" s="30"/>
      <c r="B25" s="30"/>
      <c r="C25" s="28"/>
      <c r="D25" s="29"/>
      <c r="E25" s="4"/>
      <c r="F25" s="40" t="str">
        <f t="shared" si="0"/>
        <v/>
      </c>
      <c r="G25" s="41" t="str">
        <f t="shared" si="1"/>
        <v xml:space="preserve"> </v>
      </c>
      <c r="H25" s="45" t="str">
        <f t="shared" si="2"/>
        <v/>
      </c>
      <c r="I25" s="38"/>
      <c r="J25" s="46" t="s">
        <v>33</v>
      </c>
      <c r="K25" s="47">
        <v>1.8865740740740742E-3</v>
      </c>
      <c r="L25" s="3"/>
    </row>
    <row r="26" spans="1:12" s="17" customFormat="1" ht="15.5" x14ac:dyDescent="0.35">
      <c r="A26" s="30"/>
      <c r="B26" s="30"/>
      <c r="C26" s="28"/>
      <c r="D26" s="29"/>
      <c r="E26" s="4"/>
      <c r="F26" s="40" t="str">
        <f t="shared" si="0"/>
        <v/>
      </c>
      <c r="G26" s="41" t="str">
        <f t="shared" si="1"/>
        <v xml:space="preserve"> </v>
      </c>
      <c r="H26" s="45" t="str">
        <f t="shared" si="2"/>
        <v/>
      </c>
      <c r="I26" s="38"/>
      <c r="J26" s="46" t="s">
        <v>34</v>
      </c>
      <c r="K26" s="47">
        <v>2.0579861111111111E-3</v>
      </c>
      <c r="L26" s="3"/>
    </row>
    <row r="27" spans="1:12" s="17" customFormat="1" ht="15.5" x14ac:dyDescent="0.35">
      <c r="A27" s="30"/>
      <c r="B27" s="30"/>
      <c r="C27" s="28"/>
      <c r="D27" s="29"/>
      <c r="E27" s="4"/>
      <c r="F27" s="40" t="str">
        <f t="shared" si="0"/>
        <v/>
      </c>
      <c r="G27" s="41" t="str">
        <f t="shared" si="1"/>
        <v xml:space="preserve"> </v>
      </c>
      <c r="H27" s="45" t="str">
        <f t="shared" si="2"/>
        <v/>
      </c>
      <c r="I27" s="38"/>
      <c r="J27" s="46" t="s">
        <v>35</v>
      </c>
      <c r="K27" s="47">
        <v>2.1412037037037038E-3</v>
      </c>
      <c r="L27" s="3"/>
    </row>
    <row r="28" spans="1:12" s="17" customFormat="1" ht="15.5" x14ac:dyDescent="0.35">
      <c r="A28" s="30"/>
      <c r="B28" s="30"/>
      <c r="C28" s="28"/>
      <c r="D28" s="29"/>
      <c r="E28" s="4"/>
      <c r="F28" s="40" t="str">
        <f t="shared" si="0"/>
        <v/>
      </c>
      <c r="G28" s="41" t="str">
        <f t="shared" si="1"/>
        <v xml:space="preserve"> </v>
      </c>
      <c r="H28" s="45" t="str">
        <f t="shared" si="2"/>
        <v/>
      </c>
      <c r="I28" s="38"/>
      <c r="J28" s="46" t="s">
        <v>36</v>
      </c>
      <c r="K28" s="47">
        <v>1.6467592592592593E-3</v>
      </c>
      <c r="L28" s="3"/>
    </row>
    <row r="29" spans="1:12" s="17" customFormat="1" ht="15.5" x14ac:dyDescent="0.35">
      <c r="A29" s="30"/>
      <c r="B29" s="30"/>
      <c r="C29" s="28"/>
      <c r="D29" s="29"/>
      <c r="E29" s="4"/>
      <c r="F29" s="40" t="str">
        <f t="shared" si="0"/>
        <v/>
      </c>
      <c r="G29" s="41" t="str">
        <f t="shared" si="1"/>
        <v xml:space="preserve"> </v>
      </c>
      <c r="H29" s="45" t="str">
        <f t="shared" si="2"/>
        <v/>
      </c>
      <c r="I29" s="38"/>
      <c r="J29" s="52" t="s">
        <v>37</v>
      </c>
      <c r="K29" s="53">
        <v>1.3766203703703703E-3</v>
      </c>
      <c r="L29" s="3"/>
    </row>
    <row r="30" spans="1:12" s="17" customFormat="1" ht="15.5" x14ac:dyDescent="0.35">
      <c r="A30" s="30"/>
      <c r="B30" s="30"/>
      <c r="C30" s="28"/>
      <c r="D30" s="29"/>
      <c r="E30" s="4"/>
      <c r="F30" s="40" t="str">
        <f t="shared" si="0"/>
        <v/>
      </c>
      <c r="G30" s="41" t="str">
        <f t="shared" si="1"/>
        <v xml:space="preserve"> </v>
      </c>
      <c r="H30" s="45" t="str">
        <f t="shared" si="2"/>
        <v/>
      </c>
      <c r="I30" s="38"/>
      <c r="J30" s="54"/>
      <c r="K30" s="54"/>
      <c r="L30" s="3"/>
    </row>
    <row r="31" spans="1:12" s="17" customFormat="1" ht="15.5" x14ac:dyDescent="0.35">
      <c r="A31" s="30"/>
      <c r="B31" s="30"/>
      <c r="C31" s="28"/>
      <c r="D31" s="29"/>
      <c r="E31" s="4"/>
      <c r="F31" s="40" t="str">
        <f t="shared" si="0"/>
        <v/>
      </c>
      <c r="G31" s="41" t="str">
        <f t="shared" si="1"/>
        <v xml:space="preserve"> </v>
      </c>
      <c r="H31" s="45" t="str">
        <f t="shared" si="2"/>
        <v/>
      </c>
      <c r="I31" s="38"/>
      <c r="J31" s="55"/>
      <c r="K31" s="56"/>
      <c r="L31" s="3"/>
    </row>
    <row r="32" spans="1:12" s="17" customFormat="1" ht="15.5" x14ac:dyDescent="0.35">
      <c r="A32" s="30"/>
      <c r="B32" s="30"/>
      <c r="C32" s="28"/>
      <c r="D32" s="29"/>
      <c r="E32" s="4"/>
      <c r="F32" s="40" t="str">
        <f t="shared" si="0"/>
        <v/>
      </c>
      <c r="G32" s="41" t="str">
        <f t="shared" si="1"/>
        <v xml:space="preserve"> </v>
      </c>
      <c r="H32" s="45" t="str">
        <f t="shared" si="2"/>
        <v/>
      </c>
      <c r="I32" s="38"/>
      <c r="J32" s="55"/>
      <c r="K32" s="56"/>
      <c r="L32" s="3"/>
    </row>
    <row r="33" spans="1:12" s="17" customFormat="1" ht="15.5" x14ac:dyDescent="0.35">
      <c r="A33" s="30"/>
      <c r="B33" s="30"/>
      <c r="C33" s="28"/>
      <c r="D33" s="29"/>
      <c r="E33" s="4"/>
      <c r="F33" s="40" t="str">
        <f t="shared" si="0"/>
        <v/>
      </c>
      <c r="G33" s="41" t="str">
        <f t="shared" si="1"/>
        <v xml:space="preserve"> </v>
      </c>
      <c r="H33" s="45" t="str">
        <f t="shared" si="2"/>
        <v/>
      </c>
      <c r="I33" s="38"/>
      <c r="J33" s="55"/>
      <c r="K33" s="57"/>
      <c r="L33" s="3"/>
    </row>
    <row r="34" spans="1:12" s="17" customFormat="1" ht="15.5" x14ac:dyDescent="0.35">
      <c r="A34" s="30"/>
      <c r="B34" s="30"/>
      <c r="C34" s="28"/>
      <c r="D34" s="29"/>
      <c r="E34" s="4"/>
      <c r="F34" s="40" t="str">
        <f t="shared" si="0"/>
        <v/>
      </c>
      <c r="G34" s="41" t="str">
        <f t="shared" si="1"/>
        <v xml:space="preserve"> </v>
      </c>
      <c r="H34" s="45" t="str">
        <f t="shared" si="2"/>
        <v/>
      </c>
      <c r="I34" s="38"/>
      <c r="J34" s="55"/>
      <c r="K34" s="57"/>
      <c r="L34" s="3"/>
    </row>
    <row r="35" spans="1:12" s="17" customFormat="1" ht="15.5" x14ac:dyDescent="0.35">
      <c r="A35" s="30"/>
      <c r="B35" s="30"/>
      <c r="C35" s="28"/>
      <c r="D35" s="29"/>
      <c r="E35" s="4"/>
      <c r="F35" s="40" t="str">
        <f t="shared" ref="F35:F52" si="3">IF(D35="","",VLOOKUP(D35,$J$3:$K$37,2,FALSE))</f>
        <v/>
      </c>
      <c r="G35" s="41" t="str">
        <f t="shared" ref="G35:G52" si="4">IF(AND(E35&gt;0,F35&gt;0,ISNUMBER(F35)),F35/E35*100," ")</f>
        <v xml:space="preserve"> </v>
      </c>
      <c r="H35" s="45" t="str">
        <f t="shared" ref="H35:H52" si="5">IFERROR(RANK(G35,$G$3:$G$52,0),"")</f>
        <v/>
      </c>
      <c r="I35" s="38"/>
      <c r="J35" s="55"/>
      <c r="K35" s="57"/>
      <c r="L35" s="3"/>
    </row>
    <row r="36" spans="1:12" s="17" customFormat="1" ht="15.5" x14ac:dyDescent="0.35">
      <c r="A36" s="30"/>
      <c r="B36" s="30"/>
      <c r="C36" s="28"/>
      <c r="D36" s="29"/>
      <c r="E36" s="4"/>
      <c r="F36" s="40" t="str">
        <f t="shared" si="3"/>
        <v/>
      </c>
      <c r="G36" s="41" t="str">
        <f t="shared" si="4"/>
        <v xml:space="preserve"> </v>
      </c>
      <c r="H36" s="45" t="str">
        <f t="shared" si="5"/>
        <v/>
      </c>
      <c r="I36" s="38"/>
      <c r="J36" s="55"/>
      <c r="K36" s="57"/>
      <c r="L36" s="3"/>
    </row>
    <row r="37" spans="1:12" s="17" customFormat="1" ht="15.5" x14ac:dyDescent="0.35">
      <c r="A37" s="30"/>
      <c r="B37" s="30"/>
      <c r="C37" s="28"/>
      <c r="D37" s="29"/>
      <c r="E37" s="4"/>
      <c r="F37" s="40" t="str">
        <f t="shared" si="3"/>
        <v/>
      </c>
      <c r="G37" s="41" t="str">
        <f t="shared" si="4"/>
        <v xml:space="preserve"> </v>
      </c>
      <c r="H37" s="45" t="str">
        <f t="shared" si="5"/>
        <v/>
      </c>
      <c r="I37" s="38"/>
      <c r="J37" s="55"/>
      <c r="K37" s="57"/>
      <c r="L37" s="3"/>
    </row>
    <row r="38" spans="1:12" s="17" customFormat="1" ht="15.5" x14ac:dyDescent="0.35">
      <c r="A38" s="30"/>
      <c r="B38" s="30"/>
      <c r="C38" s="28"/>
      <c r="D38" s="29"/>
      <c r="E38" s="4"/>
      <c r="F38" s="40" t="str">
        <f t="shared" si="3"/>
        <v/>
      </c>
      <c r="G38" s="41" t="str">
        <f t="shared" si="4"/>
        <v xml:space="preserve"> </v>
      </c>
      <c r="H38" s="45" t="str">
        <f t="shared" si="5"/>
        <v/>
      </c>
      <c r="I38" s="38"/>
      <c r="J38" s="38"/>
      <c r="K38" s="38"/>
      <c r="L38" s="3"/>
    </row>
    <row r="39" spans="1:12" s="17" customFormat="1" ht="15.5" x14ac:dyDescent="0.35">
      <c r="A39" s="30"/>
      <c r="B39" s="30"/>
      <c r="C39" s="30"/>
      <c r="D39" s="29"/>
      <c r="E39" s="4"/>
      <c r="F39" s="40" t="str">
        <f t="shared" si="3"/>
        <v/>
      </c>
      <c r="G39" s="41" t="str">
        <f t="shared" si="4"/>
        <v xml:space="preserve"> </v>
      </c>
      <c r="H39" s="45" t="str">
        <f t="shared" si="5"/>
        <v/>
      </c>
      <c r="I39" s="38"/>
      <c r="J39" s="38"/>
      <c r="K39" s="38"/>
      <c r="L39" s="3"/>
    </row>
    <row r="40" spans="1:12" s="17" customFormat="1" ht="15.5" x14ac:dyDescent="0.35">
      <c r="A40" s="30"/>
      <c r="B40" s="30"/>
      <c r="C40" s="30"/>
      <c r="D40" s="29"/>
      <c r="E40" s="4"/>
      <c r="F40" s="40" t="str">
        <f t="shared" si="3"/>
        <v/>
      </c>
      <c r="G40" s="41" t="str">
        <f t="shared" si="4"/>
        <v xml:space="preserve"> </v>
      </c>
      <c r="H40" s="45" t="str">
        <f t="shared" si="5"/>
        <v/>
      </c>
      <c r="I40" s="38"/>
      <c r="J40" s="38"/>
      <c r="K40" s="38"/>
      <c r="L40" s="3"/>
    </row>
    <row r="41" spans="1:12" s="17" customFormat="1" ht="15.5" x14ac:dyDescent="0.35">
      <c r="A41" s="30"/>
      <c r="B41" s="30"/>
      <c r="C41" s="30"/>
      <c r="D41" s="29"/>
      <c r="E41" s="4"/>
      <c r="F41" s="40" t="str">
        <f t="shared" si="3"/>
        <v/>
      </c>
      <c r="G41" s="41" t="str">
        <f t="shared" si="4"/>
        <v xml:space="preserve"> </v>
      </c>
      <c r="H41" s="45" t="str">
        <f t="shared" si="5"/>
        <v/>
      </c>
      <c r="I41" s="38"/>
      <c r="J41" s="38"/>
      <c r="K41" s="38"/>
      <c r="L41" s="3"/>
    </row>
    <row r="42" spans="1:12" s="17" customFormat="1" ht="15.5" x14ac:dyDescent="0.35">
      <c r="A42" s="30"/>
      <c r="B42" s="30"/>
      <c r="C42" s="30"/>
      <c r="D42" s="29"/>
      <c r="E42" s="4"/>
      <c r="F42" s="40" t="str">
        <f t="shared" si="3"/>
        <v/>
      </c>
      <c r="G42" s="41" t="str">
        <f t="shared" si="4"/>
        <v xml:space="preserve"> </v>
      </c>
      <c r="H42" s="45" t="str">
        <f t="shared" si="5"/>
        <v/>
      </c>
      <c r="I42" s="38"/>
      <c r="J42" s="38"/>
      <c r="K42" s="38"/>
      <c r="L42" s="3"/>
    </row>
    <row r="43" spans="1:12" s="17" customFormat="1" ht="15.5" x14ac:dyDescent="0.35">
      <c r="A43" s="30"/>
      <c r="B43" s="30"/>
      <c r="C43" s="30"/>
      <c r="D43" s="29"/>
      <c r="E43" s="4"/>
      <c r="F43" s="40" t="str">
        <f t="shared" si="3"/>
        <v/>
      </c>
      <c r="G43" s="41" t="str">
        <f t="shared" si="4"/>
        <v xml:space="preserve"> </v>
      </c>
      <c r="H43" s="45" t="str">
        <f t="shared" si="5"/>
        <v/>
      </c>
      <c r="I43" s="38"/>
      <c r="J43" s="38"/>
      <c r="K43" s="38"/>
      <c r="L43" s="3"/>
    </row>
    <row r="44" spans="1:12" s="17" customFormat="1" ht="15.5" x14ac:dyDescent="0.35">
      <c r="A44" s="30"/>
      <c r="B44" s="30"/>
      <c r="C44" s="30"/>
      <c r="D44" s="29"/>
      <c r="E44" s="4"/>
      <c r="F44" s="40" t="str">
        <f t="shared" si="3"/>
        <v/>
      </c>
      <c r="G44" s="41" t="str">
        <f t="shared" si="4"/>
        <v xml:space="preserve"> </v>
      </c>
      <c r="H44" s="45" t="str">
        <f t="shared" si="5"/>
        <v/>
      </c>
      <c r="I44" s="38"/>
      <c r="J44" s="38"/>
      <c r="K44" s="38"/>
      <c r="L44" s="3"/>
    </row>
    <row r="45" spans="1:12" s="17" customFormat="1" ht="15.5" x14ac:dyDescent="0.35">
      <c r="A45" s="30"/>
      <c r="B45" s="30"/>
      <c r="C45" s="30"/>
      <c r="D45" s="29"/>
      <c r="E45" s="4"/>
      <c r="F45" s="40" t="str">
        <f t="shared" si="3"/>
        <v/>
      </c>
      <c r="G45" s="41" t="str">
        <f t="shared" si="4"/>
        <v xml:space="preserve"> </v>
      </c>
      <c r="H45" s="45" t="str">
        <f t="shared" si="5"/>
        <v/>
      </c>
      <c r="I45" s="38"/>
      <c r="J45" s="38"/>
      <c r="K45" s="38"/>
      <c r="L45" s="3"/>
    </row>
    <row r="46" spans="1:12" s="17" customFormat="1" ht="15.5" x14ac:dyDescent="0.35">
      <c r="A46" s="30"/>
      <c r="B46" s="30"/>
      <c r="C46" s="30"/>
      <c r="D46" s="29"/>
      <c r="E46" s="4"/>
      <c r="F46" s="40" t="str">
        <f t="shared" si="3"/>
        <v/>
      </c>
      <c r="G46" s="41" t="str">
        <f t="shared" si="4"/>
        <v xml:space="preserve"> </v>
      </c>
      <c r="H46" s="45" t="str">
        <f t="shared" si="5"/>
        <v/>
      </c>
      <c r="I46" s="38"/>
      <c r="J46" s="38"/>
      <c r="K46" s="38"/>
      <c r="L46" s="3"/>
    </row>
    <row r="47" spans="1:12" s="17" customFormat="1" ht="15.5" x14ac:dyDescent="0.35">
      <c r="A47" s="30"/>
      <c r="B47" s="30"/>
      <c r="C47" s="30"/>
      <c r="D47" s="29"/>
      <c r="E47" s="4"/>
      <c r="F47" s="40" t="str">
        <f t="shared" si="3"/>
        <v/>
      </c>
      <c r="G47" s="41" t="str">
        <f t="shared" si="4"/>
        <v xml:space="preserve"> </v>
      </c>
      <c r="H47" s="45" t="str">
        <f t="shared" si="5"/>
        <v/>
      </c>
      <c r="I47" s="38"/>
      <c r="J47" s="38"/>
      <c r="K47" s="38"/>
      <c r="L47" s="3"/>
    </row>
    <row r="48" spans="1:12" s="17" customFormat="1" ht="15.5" x14ac:dyDescent="0.35">
      <c r="A48" s="30"/>
      <c r="B48" s="30"/>
      <c r="C48" s="30"/>
      <c r="D48" s="29"/>
      <c r="E48" s="4"/>
      <c r="F48" s="40" t="str">
        <f t="shared" si="3"/>
        <v/>
      </c>
      <c r="G48" s="41" t="str">
        <f t="shared" si="4"/>
        <v xml:space="preserve"> </v>
      </c>
      <c r="H48" s="45" t="str">
        <f t="shared" si="5"/>
        <v/>
      </c>
      <c r="I48" s="38"/>
      <c r="J48" s="38"/>
      <c r="K48" s="38"/>
      <c r="L48" s="3"/>
    </row>
    <row r="49" spans="1:12" s="17" customFormat="1" ht="15.5" x14ac:dyDescent="0.35">
      <c r="A49" s="30"/>
      <c r="B49" s="30"/>
      <c r="C49" s="30"/>
      <c r="D49" s="29"/>
      <c r="E49" s="4"/>
      <c r="F49" s="40" t="str">
        <f t="shared" si="3"/>
        <v/>
      </c>
      <c r="G49" s="41" t="str">
        <f t="shared" si="4"/>
        <v xml:space="preserve"> </v>
      </c>
      <c r="H49" s="45" t="str">
        <f t="shared" si="5"/>
        <v/>
      </c>
      <c r="I49" s="38"/>
      <c r="J49" s="38"/>
      <c r="K49" s="38"/>
      <c r="L49" s="3"/>
    </row>
    <row r="50" spans="1:12" s="17" customFormat="1" ht="15.5" x14ac:dyDescent="0.35">
      <c r="A50" s="30"/>
      <c r="B50" s="30"/>
      <c r="C50" s="30"/>
      <c r="D50" s="29"/>
      <c r="E50" s="4"/>
      <c r="F50" s="40" t="str">
        <f t="shared" si="3"/>
        <v/>
      </c>
      <c r="G50" s="41" t="str">
        <f t="shared" si="4"/>
        <v xml:space="preserve"> </v>
      </c>
      <c r="H50" s="45" t="str">
        <f t="shared" si="5"/>
        <v/>
      </c>
      <c r="I50" s="38"/>
      <c r="J50" s="38"/>
      <c r="K50" s="38"/>
      <c r="L50" s="3"/>
    </row>
    <row r="51" spans="1:12" s="17" customFormat="1" ht="15.5" x14ac:dyDescent="0.35">
      <c r="A51" s="30"/>
      <c r="B51" s="30"/>
      <c r="C51" s="30"/>
      <c r="D51" s="29"/>
      <c r="E51" s="4"/>
      <c r="F51" s="40" t="str">
        <f t="shared" si="3"/>
        <v/>
      </c>
      <c r="G51" s="41" t="str">
        <f t="shared" si="4"/>
        <v xml:space="preserve"> </v>
      </c>
      <c r="H51" s="45" t="str">
        <f t="shared" si="5"/>
        <v/>
      </c>
      <c r="I51" s="38"/>
      <c r="J51" s="38"/>
      <c r="K51" s="38"/>
      <c r="L51" s="3"/>
    </row>
    <row r="52" spans="1:12" s="17" customFormat="1" ht="15.5" x14ac:dyDescent="0.35">
      <c r="A52" s="30"/>
      <c r="B52" s="30"/>
      <c r="C52" s="30"/>
      <c r="D52" s="29"/>
      <c r="E52" s="4"/>
      <c r="F52" s="40" t="str">
        <f t="shared" si="3"/>
        <v/>
      </c>
      <c r="G52" s="41" t="str">
        <f t="shared" si="4"/>
        <v xml:space="preserve"> </v>
      </c>
      <c r="H52" s="45" t="str">
        <f t="shared" si="5"/>
        <v/>
      </c>
      <c r="I52" s="38"/>
      <c r="J52" s="38"/>
      <c r="K52" s="38"/>
      <c r="L52" s="3"/>
    </row>
    <row r="53" spans="1:12" s="17" customFormat="1" ht="15.5" x14ac:dyDescent="0.35">
      <c r="A53" s="3"/>
      <c r="B53" s="3"/>
      <c r="C53" s="3"/>
      <c r="D53" s="3"/>
      <c r="E53" s="3"/>
      <c r="F53" s="58" t="str">
        <f>IF(D53="","",VLOOKUP(D53,$J$3:$K$33,2,FALSE))</f>
        <v/>
      </c>
      <c r="G53" s="38"/>
      <c r="H53" s="38"/>
      <c r="I53" s="38"/>
      <c r="J53" s="38"/>
      <c r="K53" s="38"/>
      <c r="L53" s="3"/>
    </row>
    <row r="54" spans="1:12" s="17" customFormat="1" ht="15.5" x14ac:dyDescent="0.35">
      <c r="A54" s="3"/>
      <c r="B54" s="3"/>
      <c r="C54" s="3"/>
      <c r="D54" s="3"/>
      <c r="E54" s="3"/>
      <c r="F54" s="58" t="str">
        <f>IF(D54="","",VLOOKUP(D54,$J$3:$K$33,2,FALSE))</f>
        <v/>
      </c>
      <c r="G54" s="38"/>
      <c r="H54" s="38"/>
      <c r="I54" s="38"/>
      <c r="J54" s="38"/>
      <c r="K54" s="38"/>
      <c r="L54" s="3"/>
    </row>
    <row r="55" spans="1:12" s="17" customFormat="1" ht="15.5" x14ac:dyDescent="0.35">
      <c r="A55" s="3"/>
      <c r="B55" s="3"/>
      <c r="C55" s="3"/>
      <c r="D55" s="3"/>
      <c r="E55" s="3"/>
      <c r="F55" s="58" t="str">
        <f>IF(D55="","",VLOOKUP(D55,$J$3:$K$33,2,FALSE))</f>
        <v/>
      </c>
      <c r="G55" s="38"/>
      <c r="H55" s="38"/>
      <c r="I55" s="38"/>
      <c r="J55" s="38"/>
      <c r="K55" s="38"/>
      <c r="L55" s="3"/>
    </row>
    <row r="56" spans="1:12" s="17" customFormat="1" ht="15.5" x14ac:dyDescent="0.35">
      <c r="F56" s="54"/>
      <c r="G56" s="54"/>
      <c r="H56" s="54"/>
      <c r="I56" s="54"/>
      <c r="J56" s="54"/>
      <c r="K56" s="54"/>
    </row>
    <row r="57" spans="1:12" s="17" customFormat="1" ht="15.5" x14ac:dyDescent="0.35">
      <c r="F57" s="54"/>
      <c r="G57" s="54"/>
      <c r="H57" s="54"/>
      <c r="I57" s="54"/>
      <c r="J57" s="54"/>
      <c r="K57" s="54"/>
    </row>
    <row r="58" spans="1:12" s="17" customFormat="1" ht="15.5" x14ac:dyDescent="0.35">
      <c r="F58" s="54"/>
      <c r="G58" s="54"/>
      <c r="H58" s="54"/>
      <c r="I58" s="54"/>
      <c r="J58" s="54"/>
      <c r="K58" s="54"/>
    </row>
    <row r="59" spans="1:12" s="17" customFormat="1" ht="15.5" x14ac:dyDescent="0.35">
      <c r="F59" s="54"/>
      <c r="G59" s="54"/>
      <c r="H59" s="54"/>
      <c r="I59" s="54"/>
      <c r="J59" s="54"/>
      <c r="K59" s="54"/>
    </row>
    <row r="60" spans="1:12" s="17" customFormat="1" ht="15.5" x14ac:dyDescent="0.35">
      <c r="F60" s="54"/>
      <c r="G60" s="54"/>
      <c r="H60" s="54"/>
      <c r="I60" s="54"/>
      <c r="J60" s="54"/>
      <c r="K60" s="54"/>
    </row>
    <row r="61" spans="1:12" s="17" customFormat="1" ht="15.5" x14ac:dyDescent="0.35">
      <c r="F61" s="54"/>
      <c r="G61" s="54"/>
      <c r="H61" s="54"/>
      <c r="I61" s="54"/>
      <c r="J61" s="54"/>
      <c r="K61" s="54"/>
    </row>
  </sheetData>
  <sheetProtection algorithmName="SHA-512" hashValue="4J2FnmIfdIhVlTBQdKlePRFfB5tOmpMa55bSvAIPL++wQ3USPTI6xAXhUa0iQKTQSSNiLwcBSsrORFmCb2gSnQ==" saltValue="mJCANXUPDqol+2sl6e4jNQ==" spinCount="100000" sheet="1" objects="1" scenarios="1" selectLockedCells="1"/>
  <conditionalFormatting sqref="H3:H52">
    <cfRule type="cellIs" dxfId="3" priority="10" operator="lessThan">
      <formula>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ABCC5-9CB2-4F62-BA93-946B295312B0}">
  <sheetPr>
    <tabColor theme="8" tint="0.79998168889431442"/>
  </sheetPr>
  <dimension ref="A1:L59"/>
  <sheetViews>
    <sheetView workbookViewId="0">
      <pane ySplit="2" topLeftCell="A3" activePane="bottomLeft" state="frozen"/>
      <selection pane="bottomLeft" activeCell="C3" sqref="C3:D10"/>
    </sheetView>
  </sheetViews>
  <sheetFormatPr defaultColWidth="9.08984375" defaultRowHeight="15" customHeight="1" x14ac:dyDescent="0.35"/>
  <cols>
    <col min="1" max="1" width="28.81640625" style="14" customWidth="1"/>
    <col min="2" max="2" width="18.36328125" style="14" customWidth="1"/>
    <col min="3" max="4" width="9.08984375" style="14"/>
    <col min="5" max="5" width="17.08984375" style="14" customWidth="1"/>
    <col min="6" max="6" width="12.08984375" customWidth="1"/>
    <col min="11" max="11" width="9.26953125" bestFit="1" customWidth="1"/>
    <col min="12" max="16384" width="9.08984375" style="14"/>
  </cols>
  <sheetData>
    <row r="1" spans="1:12" ht="35.25" customHeight="1" x14ac:dyDescent="0.35">
      <c r="A1" s="11" t="s">
        <v>0</v>
      </c>
      <c r="B1" s="12" t="s">
        <v>38</v>
      </c>
      <c r="C1" s="13"/>
      <c r="D1" s="13"/>
      <c r="E1" s="1"/>
      <c r="F1" s="32"/>
      <c r="G1" s="32"/>
      <c r="H1" s="67"/>
      <c r="I1" s="34"/>
      <c r="J1" s="34"/>
      <c r="K1" s="34"/>
      <c r="L1" s="31"/>
    </row>
    <row r="2" spans="1:12" s="17" customFormat="1" ht="31" x14ac:dyDescent="0.35">
      <c r="A2" s="59" t="s">
        <v>2</v>
      </c>
      <c r="B2" s="59" t="s">
        <v>3</v>
      </c>
      <c r="C2" s="59" t="s">
        <v>4</v>
      </c>
      <c r="D2" s="59" t="s">
        <v>5</v>
      </c>
      <c r="E2" s="5" t="s">
        <v>6</v>
      </c>
      <c r="F2" s="68" t="s">
        <v>7</v>
      </c>
      <c r="G2" s="69" t="s">
        <v>8</v>
      </c>
      <c r="H2" s="70" t="s">
        <v>9</v>
      </c>
      <c r="I2" s="38"/>
      <c r="J2" s="71" t="s">
        <v>0</v>
      </c>
      <c r="K2" s="71" t="s">
        <v>10</v>
      </c>
      <c r="L2" s="16"/>
    </row>
    <row r="3" spans="1:12" s="17" customFormat="1" ht="15.5" x14ac:dyDescent="0.35">
      <c r="A3" s="60"/>
      <c r="B3" s="61"/>
      <c r="C3" s="62"/>
      <c r="D3" s="30"/>
      <c r="E3" s="10"/>
      <c r="F3" s="72" t="str">
        <f t="shared" ref="F3:F34" si="0">IF(D3="","",VLOOKUP(D3,$J$3:$K$37,2,FALSE))</f>
        <v/>
      </c>
      <c r="G3" s="73" t="str">
        <f t="shared" ref="G3:G34" si="1">IF(AND(E3&gt;0,F3&gt;0,ISNUMBER(F3)),F3/E3*100," ")</f>
        <v xml:space="preserve"> </v>
      </c>
      <c r="H3" s="74" t="str">
        <f t="shared" ref="H3:H34" si="2">IFERROR(RANK(G3,$G$3:$G$52,0),"")</f>
        <v/>
      </c>
      <c r="I3" s="38"/>
      <c r="J3" s="75" t="s">
        <v>11</v>
      </c>
      <c r="K3" s="76">
        <v>1.269675925925926E-3</v>
      </c>
      <c r="L3" s="3"/>
    </row>
    <row r="4" spans="1:12" s="17" customFormat="1" ht="15.5" x14ac:dyDescent="0.35">
      <c r="A4" s="63"/>
      <c r="B4" s="64"/>
      <c r="C4" s="65"/>
      <c r="D4" s="30"/>
      <c r="E4" s="10"/>
      <c r="F4" s="72" t="str">
        <f t="shared" si="0"/>
        <v/>
      </c>
      <c r="G4" s="73" t="str">
        <f t="shared" si="1"/>
        <v xml:space="preserve"> </v>
      </c>
      <c r="H4" s="77" t="str">
        <f t="shared" si="2"/>
        <v/>
      </c>
      <c r="I4" s="38"/>
      <c r="J4" s="78" t="s">
        <v>12</v>
      </c>
      <c r="K4" s="79">
        <v>1.3711805555555556E-3</v>
      </c>
      <c r="L4" s="3"/>
    </row>
    <row r="5" spans="1:12" s="17" customFormat="1" ht="15.5" x14ac:dyDescent="0.35">
      <c r="A5" s="63"/>
      <c r="B5" s="64"/>
      <c r="C5" s="65"/>
      <c r="D5" s="30"/>
      <c r="E5" s="10"/>
      <c r="F5" s="72" t="str">
        <f t="shared" si="0"/>
        <v/>
      </c>
      <c r="G5" s="73" t="str">
        <f t="shared" si="1"/>
        <v xml:space="preserve"> </v>
      </c>
      <c r="H5" s="77" t="str">
        <f t="shared" si="2"/>
        <v/>
      </c>
      <c r="I5" s="38"/>
      <c r="J5" s="78" t="s">
        <v>13</v>
      </c>
      <c r="K5" s="79">
        <v>1.2733796296296297E-3</v>
      </c>
      <c r="L5" s="3"/>
    </row>
    <row r="6" spans="1:12" s="17" customFormat="1" ht="15.5" x14ac:dyDescent="0.35">
      <c r="A6" s="63"/>
      <c r="B6" s="64"/>
      <c r="C6" s="65"/>
      <c r="D6" s="30"/>
      <c r="E6" s="10"/>
      <c r="F6" s="72" t="str">
        <f t="shared" si="0"/>
        <v/>
      </c>
      <c r="G6" s="73" t="str">
        <f t="shared" si="1"/>
        <v xml:space="preserve"> </v>
      </c>
      <c r="H6" s="77" t="str">
        <f t="shared" si="2"/>
        <v/>
      </c>
      <c r="I6" s="38"/>
      <c r="J6" s="78" t="s">
        <v>14</v>
      </c>
      <c r="K6" s="79">
        <v>1.2812500000000001E-3</v>
      </c>
      <c r="L6" s="3"/>
    </row>
    <row r="7" spans="1:12" s="17" customFormat="1" ht="15.5" x14ac:dyDescent="0.35">
      <c r="A7" s="63"/>
      <c r="B7" s="64"/>
      <c r="C7" s="65"/>
      <c r="D7" s="30"/>
      <c r="E7" s="10"/>
      <c r="F7" s="72" t="str">
        <f t="shared" si="0"/>
        <v/>
      </c>
      <c r="G7" s="73" t="str">
        <f t="shared" si="1"/>
        <v xml:space="preserve"> </v>
      </c>
      <c r="H7" s="77" t="str">
        <f t="shared" si="2"/>
        <v/>
      </c>
      <c r="I7" s="38"/>
      <c r="J7" s="78" t="s">
        <v>15</v>
      </c>
      <c r="K7" s="79">
        <v>1.2721064814814815E-3</v>
      </c>
      <c r="L7" s="3"/>
    </row>
    <row r="8" spans="1:12" s="17" customFormat="1" ht="15.5" x14ac:dyDescent="0.35">
      <c r="A8" s="63"/>
      <c r="B8" s="64"/>
      <c r="C8" s="65"/>
      <c r="D8" s="30"/>
      <c r="E8" s="10"/>
      <c r="F8" s="72" t="str">
        <f t="shared" si="0"/>
        <v/>
      </c>
      <c r="G8" s="73" t="str">
        <f t="shared" si="1"/>
        <v xml:space="preserve"> </v>
      </c>
      <c r="H8" s="77" t="str">
        <f t="shared" si="2"/>
        <v/>
      </c>
      <c r="I8" s="38"/>
      <c r="J8" s="78" t="s">
        <v>16</v>
      </c>
      <c r="K8" s="79">
        <v>1.7939814814814815E-3</v>
      </c>
      <c r="L8" s="3"/>
    </row>
    <row r="9" spans="1:12" s="17" customFormat="1" ht="15.5" x14ac:dyDescent="0.35">
      <c r="A9" s="63"/>
      <c r="B9" s="64"/>
      <c r="C9" s="65"/>
      <c r="D9" s="30"/>
      <c r="E9" s="10"/>
      <c r="F9" s="72" t="str">
        <f t="shared" si="0"/>
        <v/>
      </c>
      <c r="G9" s="73" t="str">
        <f t="shared" si="1"/>
        <v xml:space="preserve"> </v>
      </c>
      <c r="H9" s="77" t="str">
        <f t="shared" si="2"/>
        <v/>
      </c>
      <c r="I9" s="38"/>
      <c r="J9" s="78" t="s">
        <v>17</v>
      </c>
      <c r="K9" s="79">
        <v>1.302314814814815E-3</v>
      </c>
      <c r="L9" s="3"/>
    </row>
    <row r="10" spans="1:12" s="17" customFormat="1" ht="15.5" x14ac:dyDescent="0.35">
      <c r="A10" s="63"/>
      <c r="B10" s="64"/>
      <c r="C10" s="65"/>
      <c r="D10" s="30"/>
      <c r="E10" s="10"/>
      <c r="F10" s="72" t="str">
        <f t="shared" si="0"/>
        <v/>
      </c>
      <c r="G10" s="73" t="str">
        <f t="shared" si="1"/>
        <v xml:space="preserve"> </v>
      </c>
      <c r="H10" s="77" t="str">
        <f t="shared" si="2"/>
        <v/>
      </c>
      <c r="I10" s="38"/>
      <c r="J10" s="78" t="s">
        <v>18</v>
      </c>
      <c r="K10" s="79">
        <v>1.1324074074074075E-3</v>
      </c>
      <c r="L10" s="3"/>
    </row>
    <row r="11" spans="1:12" s="17" customFormat="1" ht="15.5" x14ac:dyDescent="0.35">
      <c r="A11" s="63"/>
      <c r="B11" s="64"/>
      <c r="C11" s="65"/>
      <c r="D11" s="30"/>
      <c r="E11" s="10"/>
      <c r="F11" s="72" t="str">
        <f t="shared" si="0"/>
        <v/>
      </c>
      <c r="G11" s="73" t="str">
        <f t="shared" si="1"/>
        <v xml:space="preserve"> </v>
      </c>
      <c r="H11" s="77" t="str">
        <f t="shared" si="2"/>
        <v/>
      </c>
      <c r="I11" s="38"/>
      <c r="J11" s="78" t="s">
        <v>19</v>
      </c>
      <c r="K11" s="79">
        <v>1.6846064814814816E-3</v>
      </c>
      <c r="L11" s="3"/>
    </row>
    <row r="12" spans="1:12" s="17" customFormat="1" ht="15.5" x14ac:dyDescent="0.35">
      <c r="A12" s="60"/>
      <c r="B12" s="61"/>
      <c r="C12" s="62"/>
      <c r="D12" s="30"/>
      <c r="E12" s="10"/>
      <c r="F12" s="72" t="str">
        <f t="shared" si="0"/>
        <v/>
      </c>
      <c r="G12" s="73" t="str">
        <f t="shared" si="1"/>
        <v xml:space="preserve"> </v>
      </c>
      <c r="H12" s="77" t="str">
        <f t="shared" si="2"/>
        <v/>
      </c>
      <c r="I12" s="38"/>
      <c r="J12" s="78" t="s">
        <v>20</v>
      </c>
      <c r="K12" s="79">
        <v>1.4165509259259259E-3</v>
      </c>
      <c r="L12" s="3"/>
    </row>
    <row r="13" spans="1:12" s="17" customFormat="1" ht="15.5" x14ac:dyDescent="0.35">
      <c r="A13" s="63"/>
      <c r="B13" s="64"/>
      <c r="C13" s="65"/>
      <c r="D13" s="30"/>
      <c r="E13" s="10"/>
      <c r="F13" s="72" t="str">
        <f t="shared" si="0"/>
        <v/>
      </c>
      <c r="G13" s="73" t="str">
        <f t="shared" si="1"/>
        <v xml:space="preserve"> </v>
      </c>
      <c r="H13" s="77" t="str">
        <f t="shared" si="2"/>
        <v/>
      </c>
      <c r="I13" s="38"/>
      <c r="J13" s="78" t="s">
        <v>21</v>
      </c>
      <c r="K13" s="79">
        <v>1.3561342592592592E-3</v>
      </c>
      <c r="L13" s="3"/>
    </row>
    <row r="14" spans="1:12" s="17" customFormat="1" ht="15.5" x14ac:dyDescent="0.35">
      <c r="A14" s="63"/>
      <c r="B14" s="64"/>
      <c r="C14" s="65"/>
      <c r="D14" s="30"/>
      <c r="E14" s="10"/>
      <c r="F14" s="72" t="str">
        <f t="shared" si="0"/>
        <v/>
      </c>
      <c r="G14" s="73" t="str">
        <f t="shared" si="1"/>
        <v xml:space="preserve"> </v>
      </c>
      <c r="H14" s="77" t="str">
        <f t="shared" si="2"/>
        <v/>
      </c>
      <c r="I14" s="38"/>
      <c r="J14" s="78" t="s">
        <v>22</v>
      </c>
      <c r="K14" s="79">
        <v>1.3396990740740741E-3</v>
      </c>
      <c r="L14" s="3"/>
    </row>
    <row r="15" spans="1:12" s="17" customFormat="1" ht="15.5" x14ac:dyDescent="0.35">
      <c r="A15" s="63"/>
      <c r="B15" s="64"/>
      <c r="C15" s="65"/>
      <c r="D15" s="30"/>
      <c r="E15" s="10"/>
      <c r="F15" s="72" t="str">
        <f t="shared" si="0"/>
        <v/>
      </c>
      <c r="G15" s="73" t="str">
        <f t="shared" si="1"/>
        <v xml:space="preserve"> </v>
      </c>
      <c r="H15" s="77" t="str">
        <f t="shared" si="2"/>
        <v/>
      </c>
      <c r="I15" s="38"/>
      <c r="J15" s="78" t="s">
        <v>23</v>
      </c>
      <c r="K15" s="79">
        <v>1.9914351851851851E-3</v>
      </c>
      <c r="L15" s="3"/>
    </row>
    <row r="16" spans="1:12" s="17" customFormat="1" ht="15.5" x14ac:dyDescent="0.35">
      <c r="A16" s="63"/>
      <c r="B16" s="64"/>
      <c r="C16" s="65"/>
      <c r="D16" s="30"/>
      <c r="E16" s="10"/>
      <c r="F16" s="72" t="str">
        <f t="shared" si="0"/>
        <v/>
      </c>
      <c r="G16" s="73" t="str">
        <f t="shared" si="1"/>
        <v xml:space="preserve"> </v>
      </c>
      <c r="H16" s="77" t="str">
        <f t="shared" si="2"/>
        <v/>
      </c>
      <c r="I16" s="38"/>
      <c r="J16" s="78" t="s">
        <v>24</v>
      </c>
      <c r="K16" s="79">
        <v>1.7055555555555556E-3</v>
      </c>
      <c r="L16" s="3"/>
    </row>
    <row r="17" spans="1:12" s="17" customFormat="1" ht="15.5" x14ac:dyDescent="0.35">
      <c r="A17" s="63"/>
      <c r="B17" s="64"/>
      <c r="C17" s="65"/>
      <c r="D17" s="30"/>
      <c r="E17" s="10"/>
      <c r="F17" s="72" t="str">
        <f t="shared" si="0"/>
        <v/>
      </c>
      <c r="G17" s="73" t="str">
        <f t="shared" si="1"/>
        <v xml:space="preserve"> </v>
      </c>
      <c r="H17" s="77" t="str">
        <f t="shared" si="2"/>
        <v/>
      </c>
      <c r="I17" s="38"/>
      <c r="J17" s="78" t="s">
        <v>25</v>
      </c>
      <c r="K17" s="79">
        <v>1.4195601851851852E-3</v>
      </c>
      <c r="L17" s="3"/>
    </row>
    <row r="18" spans="1:12" s="17" customFormat="1" ht="15.5" x14ac:dyDescent="0.35">
      <c r="A18" s="63"/>
      <c r="B18" s="64"/>
      <c r="C18" s="65"/>
      <c r="D18" s="30"/>
      <c r="E18" s="10"/>
      <c r="F18" s="72" t="str">
        <f t="shared" si="0"/>
        <v/>
      </c>
      <c r="G18" s="73" t="str">
        <f t="shared" si="1"/>
        <v xml:space="preserve"> </v>
      </c>
      <c r="H18" s="77" t="str">
        <f t="shared" si="2"/>
        <v/>
      </c>
      <c r="I18" s="38"/>
      <c r="J18" s="78" t="s">
        <v>26</v>
      </c>
      <c r="K18" s="79">
        <v>1.3807870370370369E-3</v>
      </c>
      <c r="L18" s="3"/>
    </row>
    <row r="19" spans="1:12" s="17" customFormat="1" ht="15.5" x14ac:dyDescent="0.35">
      <c r="A19" s="63"/>
      <c r="B19" s="64"/>
      <c r="C19" s="65"/>
      <c r="D19" s="30"/>
      <c r="E19" s="10"/>
      <c r="F19" s="72" t="str">
        <f t="shared" si="0"/>
        <v/>
      </c>
      <c r="G19" s="73" t="str">
        <f t="shared" si="1"/>
        <v xml:space="preserve"> </v>
      </c>
      <c r="H19" s="77" t="str">
        <f t="shared" si="2"/>
        <v/>
      </c>
      <c r="I19" s="38"/>
      <c r="J19" s="78" t="s">
        <v>27</v>
      </c>
      <c r="K19" s="79">
        <v>1.2942129629629629E-3</v>
      </c>
      <c r="L19" s="3"/>
    </row>
    <row r="20" spans="1:12" s="17" customFormat="1" ht="15.5" x14ac:dyDescent="0.35">
      <c r="A20" s="66"/>
      <c r="B20" s="66"/>
      <c r="C20" s="28"/>
      <c r="D20" s="28"/>
      <c r="E20" s="4"/>
      <c r="F20" s="72" t="str">
        <f t="shared" si="0"/>
        <v/>
      </c>
      <c r="G20" s="73" t="str">
        <f t="shared" si="1"/>
        <v xml:space="preserve"> </v>
      </c>
      <c r="H20" s="77" t="str">
        <f t="shared" si="2"/>
        <v/>
      </c>
      <c r="I20" s="38"/>
      <c r="J20" s="78" t="s">
        <v>28</v>
      </c>
      <c r="K20" s="79">
        <v>1.7474537037037035E-3</v>
      </c>
      <c r="L20" s="3"/>
    </row>
    <row r="21" spans="1:12" s="17" customFormat="1" ht="15.5" x14ac:dyDescent="0.35">
      <c r="A21" s="66"/>
      <c r="B21" s="66"/>
      <c r="C21" s="28"/>
      <c r="D21" s="28"/>
      <c r="E21" s="4"/>
      <c r="F21" s="72" t="str">
        <f t="shared" si="0"/>
        <v/>
      </c>
      <c r="G21" s="73" t="str">
        <f t="shared" si="1"/>
        <v xml:space="preserve"> </v>
      </c>
      <c r="H21" s="77" t="str">
        <f t="shared" si="2"/>
        <v/>
      </c>
      <c r="I21" s="38"/>
      <c r="J21" s="78" t="s">
        <v>29</v>
      </c>
      <c r="K21" s="79">
        <v>1.2913194444444443E-3</v>
      </c>
      <c r="L21" s="3"/>
    </row>
    <row r="22" spans="1:12" s="17" customFormat="1" ht="15.5" x14ac:dyDescent="0.35">
      <c r="A22" s="66"/>
      <c r="B22" s="66"/>
      <c r="C22" s="28"/>
      <c r="D22" s="29"/>
      <c r="E22" s="4"/>
      <c r="F22" s="72" t="str">
        <f t="shared" si="0"/>
        <v/>
      </c>
      <c r="G22" s="73" t="str">
        <f t="shared" si="1"/>
        <v xml:space="preserve"> </v>
      </c>
      <c r="H22" s="77" t="str">
        <f t="shared" si="2"/>
        <v/>
      </c>
      <c r="I22" s="38"/>
      <c r="J22" s="78" t="s">
        <v>30</v>
      </c>
      <c r="K22" s="79">
        <v>1.0612268518518518E-3</v>
      </c>
      <c r="L22" s="3"/>
    </row>
    <row r="23" spans="1:12" s="17" customFormat="1" ht="15.5" x14ac:dyDescent="0.35">
      <c r="A23" s="66"/>
      <c r="B23" s="66"/>
      <c r="C23" s="28"/>
      <c r="D23" s="29"/>
      <c r="E23" s="4"/>
      <c r="F23" s="72" t="str">
        <f t="shared" si="0"/>
        <v/>
      </c>
      <c r="G23" s="73" t="str">
        <f t="shared" si="1"/>
        <v xml:space="preserve"> </v>
      </c>
      <c r="H23" s="77" t="str">
        <f t="shared" si="2"/>
        <v/>
      </c>
      <c r="I23" s="38"/>
      <c r="J23" s="78" t="s">
        <v>31</v>
      </c>
      <c r="K23" s="79">
        <v>1.0377314814814815E-3</v>
      </c>
      <c r="L23" s="3"/>
    </row>
    <row r="24" spans="1:12" s="17" customFormat="1" ht="15.5" x14ac:dyDescent="0.35">
      <c r="A24" s="66"/>
      <c r="B24" s="66"/>
      <c r="C24" s="28"/>
      <c r="D24" s="29"/>
      <c r="E24" s="4"/>
      <c r="F24" s="72" t="str">
        <f t="shared" si="0"/>
        <v/>
      </c>
      <c r="G24" s="73" t="str">
        <f t="shared" si="1"/>
        <v xml:space="preserve"> </v>
      </c>
      <c r="H24" s="77" t="str">
        <f t="shared" si="2"/>
        <v/>
      </c>
      <c r="I24" s="38"/>
      <c r="J24" s="78" t="s">
        <v>32</v>
      </c>
      <c r="K24" s="80">
        <v>1.4146990740740741E-3</v>
      </c>
      <c r="L24" s="3"/>
    </row>
    <row r="25" spans="1:12" s="17" customFormat="1" ht="15.5" x14ac:dyDescent="0.35">
      <c r="A25" s="66"/>
      <c r="B25" s="66"/>
      <c r="C25" s="28"/>
      <c r="D25" s="29"/>
      <c r="E25" s="4"/>
      <c r="F25" s="72" t="str">
        <f t="shared" si="0"/>
        <v/>
      </c>
      <c r="G25" s="73" t="str">
        <f t="shared" si="1"/>
        <v xml:space="preserve"> </v>
      </c>
      <c r="H25" s="77" t="str">
        <f t="shared" si="2"/>
        <v/>
      </c>
      <c r="I25" s="38"/>
      <c r="J25" s="78" t="s">
        <v>33</v>
      </c>
      <c r="K25" s="79">
        <v>1.2151620370370372E-3</v>
      </c>
      <c r="L25" s="3"/>
    </row>
    <row r="26" spans="1:12" s="17" customFormat="1" ht="15.5" x14ac:dyDescent="0.35">
      <c r="A26" s="66"/>
      <c r="B26" s="66"/>
      <c r="C26" s="28"/>
      <c r="D26" s="29"/>
      <c r="E26" s="4"/>
      <c r="F26" s="72" t="str">
        <f t="shared" si="0"/>
        <v/>
      </c>
      <c r="G26" s="73" t="str">
        <f t="shared" si="1"/>
        <v xml:space="preserve"> </v>
      </c>
      <c r="H26" s="77" t="str">
        <f t="shared" si="2"/>
        <v/>
      </c>
      <c r="I26" s="38"/>
      <c r="J26" s="78" t="s">
        <v>34</v>
      </c>
      <c r="K26" s="79">
        <v>1.3408564814814815E-3</v>
      </c>
      <c r="L26" s="3"/>
    </row>
    <row r="27" spans="1:12" s="17" customFormat="1" ht="15.5" x14ac:dyDescent="0.35">
      <c r="A27" s="66"/>
      <c r="B27" s="66"/>
      <c r="C27" s="28"/>
      <c r="D27" s="29"/>
      <c r="E27" s="4"/>
      <c r="F27" s="72" t="str">
        <f t="shared" si="0"/>
        <v/>
      </c>
      <c r="G27" s="73" t="str">
        <f t="shared" si="1"/>
        <v xml:space="preserve"> </v>
      </c>
      <c r="H27" s="77" t="str">
        <f t="shared" si="2"/>
        <v/>
      </c>
      <c r="I27" s="38"/>
      <c r="J27" s="78" t="s">
        <v>35</v>
      </c>
      <c r="K27" s="79">
        <v>1.9914351851851851E-3</v>
      </c>
      <c r="L27" s="3"/>
    </row>
    <row r="28" spans="1:12" s="17" customFormat="1" ht="15.5" x14ac:dyDescent="0.35">
      <c r="A28" s="30"/>
      <c r="B28" s="30"/>
      <c r="C28" s="28"/>
      <c r="D28" s="29"/>
      <c r="E28" s="4"/>
      <c r="F28" s="72" t="str">
        <f t="shared" si="0"/>
        <v/>
      </c>
      <c r="G28" s="73" t="str">
        <f t="shared" si="1"/>
        <v xml:space="preserve"> </v>
      </c>
      <c r="H28" s="77" t="str">
        <f t="shared" si="2"/>
        <v/>
      </c>
      <c r="I28" s="38"/>
      <c r="J28" s="78" t="s">
        <v>36</v>
      </c>
      <c r="K28" s="79">
        <v>1.5881944444444444E-3</v>
      </c>
      <c r="L28" s="3"/>
    </row>
    <row r="29" spans="1:12" s="17" customFormat="1" ht="15.5" x14ac:dyDescent="0.35">
      <c r="A29" s="30"/>
      <c r="B29" s="30"/>
      <c r="C29" s="28"/>
      <c r="D29" s="29"/>
      <c r="E29" s="4"/>
      <c r="F29" s="72" t="str">
        <f t="shared" si="0"/>
        <v/>
      </c>
      <c r="G29" s="73" t="str">
        <f t="shared" si="1"/>
        <v xml:space="preserve"> </v>
      </c>
      <c r="H29" s="77" t="str">
        <f t="shared" si="2"/>
        <v/>
      </c>
      <c r="I29" s="38"/>
      <c r="J29" s="81" t="s">
        <v>37</v>
      </c>
      <c r="K29" s="82">
        <v>1.2263888888888891E-3</v>
      </c>
      <c r="L29" s="3"/>
    </row>
    <row r="30" spans="1:12" s="17" customFormat="1" ht="15.5" x14ac:dyDescent="0.35">
      <c r="A30" s="30"/>
      <c r="B30" s="30"/>
      <c r="C30" s="28"/>
      <c r="D30" s="29"/>
      <c r="E30" s="4"/>
      <c r="F30" s="72" t="str">
        <f t="shared" si="0"/>
        <v/>
      </c>
      <c r="G30" s="73" t="str">
        <f t="shared" si="1"/>
        <v xml:space="preserve"> </v>
      </c>
      <c r="H30" s="77" t="str">
        <f t="shared" si="2"/>
        <v/>
      </c>
      <c r="I30" s="38"/>
      <c r="J30" s="54"/>
      <c r="K30" s="54"/>
      <c r="L30" s="3"/>
    </row>
    <row r="31" spans="1:12" s="17" customFormat="1" ht="15.5" x14ac:dyDescent="0.35">
      <c r="A31" s="30"/>
      <c r="B31" s="30"/>
      <c r="C31" s="28"/>
      <c r="D31" s="29"/>
      <c r="E31" s="4"/>
      <c r="F31" s="72" t="str">
        <f t="shared" si="0"/>
        <v/>
      </c>
      <c r="G31" s="73" t="str">
        <f t="shared" si="1"/>
        <v xml:space="preserve"> </v>
      </c>
      <c r="H31" s="77" t="str">
        <f t="shared" si="2"/>
        <v/>
      </c>
      <c r="I31" s="38"/>
      <c r="J31" s="55"/>
      <c r="K31" s="55"/>
      <c r="L31" s="3"/>
    </row>
    <row r="32" spans="1:12" s="17" customFormat="1" ht="15.5" x14ac:dyDescent="0.35">
      <c r="A32" s="30"/>
      <c r="B32" s="30"/>
      <c r="C32" s="28"/>
      <c r="D32" s="29"/>
      <c r="E32" s="4"/>
      <c r="F32" s="72" t="str">
        <f t="shared" si="0"/>
        <v/>
      </c>
      <c r="G32" s="73" t="str">
        <f t="shared" si="1"/>
        <v xml:space="preserve"> </v>
      </c>
      <c r="H32" s="77" t="str">
        <f t="shared" si="2"/>
        <v/>
      </c>
      <c r="I32" s="38"/>
      <c r="J32" s="55"/>
      <c r="K32" s="55"/>
      <c r="L32" s="3"/>
    </row>
    <row r="33" spans="1:12" s="17" customFormat="1" ht="15.5" x14ac:dyDescent="0.35">
      <c r="A33" s="30"/>
      <c r="B33" s="30"/>
      <c r="C33" s="28"/>
      <c r="D33" s="29"/>
      <c r="E33" s="4"/>
      <c r="F33" s="72" t="str">
        <f t="shared" si="0"/>
        <v/>
      </c>
      <c r="G33" s="73" t="str">
        <f t="shared" si="1"/>
        <v xml:space="preserve"> </v>
      </c>
      <c r="H33" s="77" t="str">
        <f t="shared" si="2"/>
        <v/>
      </c>
      <c r="I33" s="38"/>
      <c r="J33" s="55"/>
      <c r="K33" s="55"/>
      <c r="L33" s="3"/>
    </row>
    <row r="34" spans="1:12" s="17" customFormat="1" ht="15.5" x14ac:dyDescent="0.35">
      <c r="A34" s="30"/>
      <c r="B34" s="30"/>
      <c r="C34" s="28"/>
      <c r="D34" s="29"/>
      <c r="E34" s="4"/>
      <c r="F34" s="72" t="str">
        <f t="shared" si="0"/>
        <v/>
      </c>
      <c r="G34" s="73" t="str">
        <f t="shared" si="1"/>
        <v xml:space="preserve"> </v>
      </c>
      <c r="H34" s="77" t="str">
        <f t="shared" si="2"/>
        <v/>
      </c>
      <c r="I34" s="38"/>
      <c r="J34" s="55"/>
      <c r="K34" s="55"/>
      <c r="L34" s="3"/>
    </row>
    <row r="35" spans="1:12" s="17" customFormat="1" ht="15.5" x14ac:dyDescent="0.35">
      <c r="A35" s="30"/>
      <c r="B35" s="30"/>
      <c r="C35" s="28"/>
      <c r="D35" s="29"/>
      <c r="E35" s="4"/>
      <c r="F35" s="72" t="str">
        <f t="shared" ref="F35:F52" si="3">IF(D35="","",VLOOKUP(D35,$J$3:$K$37,2,FALSE))</f>
        <v/>
      </c>
      <c r="G35" s="73" t="str">
        <f t="shared" ref="G35:G52" si="4">IF(AND(E35&gt;0,F35&gt;0,ISNUMBER(F35)),F35/E35*100," ")</f>
        <v xml:space="preserve"> </v>
      </c>
      <c r="H35" s="77" t="str">
        <f t="shared" ref="H35:H52" si="5">IFERROR(RANK(G35,$G$3:$G$52,0),"")</f>
        <v/>
      </c>
      <c r="I35" s="38"/>
      <c r="J35" s="55"/>
      <c r="K35" s="55"/>
      <c r="L35" s="3"/>
    </row>
    <row r="36" spans="1:12" s="17" customFormat="1" ht="15.5" x14ac:dyDescent="0.35">
      <c r="A36" s="30"/>
      <c r="B36" s="30"/>
      <c r="C36" s="28"/>
      <c r="D36" s="29"/>
      <c r="E36" s="4"/>
      <c r="F36" s="72" t="str">
        <f t="shared" si="3"/>
        <v/>
      </c>
      <c r="G36" s="73" t="str">
        <f t="shared" si="4"/>
        <v xml:space="preserve"> </v>
      </c>
      <c r="H36" s="77" t="str">
        <f t="shared" si="5"/>
        <v/>
      </c>
      <c r="I36" s="38"/>
      <c r="J36" s="55"/>
      <c r="K36" s="55"/>
      <c r="L36" s="3"/>
    </row>
    <row r="37" spans="1:12" s="17" customFormat="1" ht="15.5" x14ac:dyDescent="0.35">
      <c r="A37" s="30"/>
      <c r="B37" s="30"/>
      <c r="C37" s="28"/>
      <c r="D37" s="29"/>
      <c r="E37" s="4"/>
      <c r="F37" s="72" t="str">
        <f t="shared" si="3"/>
        <v/>
      </c>
      <c r="G37" s="73" t="str">
        <f t="shared" si="4"/>
        <v xml:space="preserve"> </v>
      </c>
      <c r="H37" s="77" t="str">
        <f t="shared" si="5"/>
        <v/>
      </c>
      <c r="I37" s="38"/>
      <c r="J37" s="55"/>
      <c r="K37" s="55"/>
      <c r="L37" s="3"/>
    </row>
    <row r="38" spans="1:12" s="17" customFormat="1" ht="15.5" x14ac:dyDescent="0.35">
      <c r="A38" s="30"/>
      <c r="B38" s="30"/>
      <c r="C38" s="28"/>
      <c r="D38" s="29"/>
      <c r="E38" s="4"/>
      <c r="F38" s="72" t="str">
        <f t="shared" si="3"/>
        <v/>
      </c>
      <c r="G38" s="73" t="str">
        <f t="shared" si="4"/>
        <v xml:space="preserve"> </v>
      </c>
      <c r="H38" s="77" t="str">
        <f t="shared" si="5"/>
        <v/>
      </c>
      <c r="I38" s="38"/>
      <c r="J38" s="38"/>
      <c r="K38" s="38"/>
      <c r="L38" s="3"/>
    </row>
    <row r="39" spans="1:12" s="17" customFormat="1" ht="15.5" x14ac:dyDescent="0.35">
      <c r="A39" s="30"/>
      <c r="B39" s="30"/>
      <c r="C39" s="30"/>
      <c r="D39" s="29"/>
      <c r="E39" s="4"/>
      <c r="F39" s="72" t="str">
        <f t="shared" si="3"/>
        <v/>
      </c>
      <c r="G39" s="73" t="str">
        <f t="shared" si="4"/>
        <v xml:space="preserve"> </v>
      </c>
      <c r="H39" s="77" t="str">
        <f t="shared" si="5"/>
        <v/>
      </c>
      <c r="I39" s="38"/>
      <c r="J39" s="38"/>
      <c r="K39" s="38"/>
      <c r="L39" s="3"/>
    </row>
    <row r="40" spans="1:12" s="17" customFormat="1" ht="15.5" x14ac:dyDescent="0.35">
      <c r="A40" s="30"/>
      <c r="B40" s="30"/>
      <c r="C40" s="30"/>
      <c r="D40" s="29"/>
      <c r="E40" s="4"/>
      <c r="F40" s="72" t="str">
        <f t="shared" si="3"/>
        <v/>
      </c>
      <c r="G40" s="73" t="str">
        <f t="shared" si="4"/>
        <v xml:space="preserve"> </v>
      </c>
      <c r="H40" s="77" t="str">
        <f t="shared" si="5"/>
        <v/>
      </c>
      <c r="I40" s="38"/>
      <c r="J40" s="38"/>
      <c r="K40" s="38"/>
      <c r="L40" s="3"/>
    </row>
    <row r="41" spans="1:12" s="17" customFormat="1" ht="15.5" x14ac:dyDescent="0.35">
      <c r="A41" s="30"/>
      <c r="B41" s="30"/>
      <c r="C41" s="30"/>
      <c r="D41" s="29"/>
      <c r="E41" s="4"/>
      <c r="F41" s="72" t="str">
        <f t="shared" si="3"/>
        <v/>
      </c>
      <c r="G41" s="73" t="str">
        <f t="shared" si="4"/>
        <v xml:space="preserve"> </v>
      </c>
      <c r="H41" s="77" t="str">
        <f t="shared" si="5"/>
        <v/>
      </c>
      <c r="I41" s="38"/>
      <c r="J41" s="38"/>
      <c r="K41" s="38"/>
      <c r="L41" s="3"/>
    </row>
    <row r="42" spans="1:12" s="17" customFormat="1" ht="15.5" x14ac:dyDescent="0.35">
      <c r="A42" s="30"/>
      <c r="B42" s="30"/>
      <c r="C42" s="30"/>
      <c r="D42" s="29"/>
      <c r="E42" s="4"/>
      <c r="F42" s="72" t="str">
        <f t="shared" si="3"/>
        <v/>
      </c>
      <c r="G42" s="73" t="str">
        <f t="shared" si="4"/>
        <v xml:space="preserve"> </v>
      </c>
      <c r="H42" s="77" t="str">
        <f t="shared" si="5"/>
        <v/>
      </c>
      <c r="I42" s="38"/>
      <c r="J42" s="38"/>
      <c r="K42" s="38"/>
      <c r="L42" s="3"/>
    </row>
    <row r="43" spans="1:12" s="17" customFormat="1" ht="15.5" x14ac:dyDescent="0.35">
      <c r="A43" s="30"/>
      <c r="B43" s="30"/>
      <c r="C43" s="30"/>
      <c r="D43" s="29"/>
      <c r="E43" s="4"/>
      <c r="F43" s="72" t="str">
        <f t="shared" si="3"/>
        <v/>
      </c>
      <c r="G43" s="73" t="str">
        <f t="shared" si="4"/>
        <v xml:space="preserve"> </v>
      </c>
      <c r="H43" s="77" t="str">
        <f t="shared" si="5"/>
        <v/>
      </c>
      <c r="I43" s="38"/>
      <c r="J43" s="38"/>
      <c r="K43" s="38"/>
      <c r="L43" s="3"/>
    </row>
    <row r="44" spans="1:12" s="17" customFormat="1" ht="15.5" x14ac:dyDescent="0.35">
      <c r="A44" s="30"/>
      <c r="B44" s="30"/>
      <c r="C44" s="30"/>
      <c r="D44" s="29"/>
      <c r="E44" s="4"/>
      <c r="F44" s="72" t="str">
        <f t="shared" si="3"/>
        <v/>
      </c>
      <c r="G44" s="73" t="str">
        <f t="shared" si="4"/>
        <v xml:space="preserve"> </v>
      </c>
      <c r="H44" s="77" t="str">
        <f t="shared" si="5"/>
        <v/>
      </c>
      <c r="I44" s="38"/>
      <c r="J44" s="38"/>
      <c r="K44" s="38"/>
      <c r="L44" s="3"/>
    </row>
    <row r="45" spans="1:12" s="17" customFormat="1" ht="15.5" x14ac:dyDescent="0.35">
      <c r="A45" s="30"/>
      <c r="B45" s="30"/>
      <c r="C45" s="30"/>
      <c r="D45" s="29"/>
      <c r="E45" s="6"/>
      <c r="F45" s="72" t="str">
        <f t="shared" si="3"/>
        <v/>
      </c>
      <c r="G45" s="73" t="str">
        <f t="shared" si="4"/>
        <v xml:space="preserve"> </v>
      </c>
      <c r="H45" s="77" t="str">
        <f t="shared" si="5"/>
        <v/>
      </c>
      <c r="I45" s="38"/>
      <c r="J45" s="38"/>
      <c r="K45" s="38"/>
      <c r="L45" s="3"/>
    </row>
    <row r="46" spans="1:12" s="17" customFormat="1" ht="15.5" x14ac:dyDescent="0.35">
      <c r="A46" s="30"/>
      <c r="B46" s="30"/>
      <c r="C46" s="30"/>
      <c r="D46" s="29"/>
      <c r="E46" s="6"/>
      <c r="F46" s="72" t="str">
        <f t="shared" si="3"/>
        <v/>
      </c>
      <c r="G46" s="73" t="str">
        <f t="shared" si="4"/>
        <v xml:space="preserve"> </v>
      </c>
      <c r="H46" s="77" t="str">
        <f t="shared" si="5"/>
        <v/>
      </c>
      <c r="I46" s="38"/>
      <c r="J46" s="38"/>
      <c r="K46" s="38"/>
      <c r="L46" s="3"/>
    </row>
    <row r="47" spans="1:12" s="17" customFormat="1" ht="15.5" x14ac:dyDescent="0.35">
      <c r="A47" s="30"/>
      <c r="B47" s="30"/>
      <c r="C47" s="30"/>
      <c r="D47" s="29"/>
      <c r="E47" s="6"/>
      <c r="F47" s="72" t="str">
        <f t="shared" si="3"/>
        <v/>
      </c>
      <c r="G47" s="73" t="str">
        <f t="shared" si="4"/>
        <v xml:space="preserve"> </v>
      </c>
      <c r="H47" s="77" t="str">
        <f t="shared" si="5"/>
        <v/>
      </c>
      <c r="I47" s="38"/>
      <c r="J47" s="38"/>
      <c r="K47" s="38"/>
      <c r="L47" s="3"/>
    </row>
    <row r="48" spans="1:12" s="17" customFormat="1" ht="15.5" x14ac:dyDescent="0.35">
      <c r="A48" s="30"/>
      <c r="B48" s="30"/>
      <c r="C48" s="30"/>
      <c r="D48" s="29"/>
      <c r="E48" s="6"/>
      <c r="F48" s="72" t="str">
        <f t="shared" si="3"/>
        <v/>
      </c>
      <c r="G48" s="73" t="str">
        <f t="shared" si="4"/>
        <v xml:space="preserve"> </v>
      </c>
      <c r="H48" s="77" t="str">
        <f t="shared" si="5"/>
        <v/>
      </c>
      <c r="I48" s="38"/>
      <c r="J48" s="38"/>
      <c r="K48" s="38"/>
      <c r="L48" s="3"/>
    </row>
    <row r="49" spans="1:12" s="17" customFormat="1" ht="15.5" x14ac:dyDescent="0.35">
      <c r="A49" s="30"/>
      <c r="B49" s="30"/>
      <c r="C49" s="30"/>
      <c r="D49" s="29"/>
      <c r="E49" s="6"/>
      <c r="F49" s="72" t="str">
        <f t="shared" si="3"/>
        <v/>
      </c>
      <c r="G49" s="73" t="str">
        <f t="shared" si="4"/>
        <v xml:space="preserve"> </v>
      </c>
      <c r="H49" s="77" t="str">
        <f t="shared" si="5"/>
        <v/>
      </c>
      <c r="I49" s="38"/>
      <c r="J49" s="38"/>
      <c r="K49" s="38"/>
      <c r="L49" s="3"/>
    </row>
    <row r="50" spans="1:12" s="17" customFormat="1" ht="15.5" x14ac:dyDescent="0.35">
      <c r="A50" s="30"/>
      <c r="B50" s="30"/>
      <c r="C50" s="30"/>
      <c r="D50" s="29"/>
      <c r="E50" s="6"/>
      <c r="F50" s="72" t="str">
        <f t="shared" si="3"/>
        <v/>
      </c>
      <c r="G50" s="73" t="str">
        <f t="shared" si="4"/>
        <v xml:space="preserve"> </v>
      </c>
      <c r="H50" s="77" t="str">
        <f t="shared" si="5"/>
        <v/>
      </c>
      <c r="I50" s="38"/>
      <c r="J50" s="38"/>
      <c r="K50" s="38"/>
      <c r="L50" s="3"/>
    </row>
    <row r="51" spans="1:12" s="17" customFormat="1" ht="15.5" x14ac:dyDescent="0.35">
      <c r="A51" s="30"/>
      <c r="B51" s="30"/>
      <c r="C51" s="30"/>
      <c r="D51" s="29"/>
      <c r="E51" s="6"/>
      <c r="F51" s="72" t="str">
        <f t="shared" si="3"/>
        <v/>
      </c>
      <c r="G51" s="73" t="str">
        <f t="shared" si="4"/>
        <v xml:space="preserve"> </v>
      </c>
      <c r="H51" s="77" t="str">
        <f t="shared" si="5"/>
        <v/>
      </c>
      <c r="I51" s="38"/>
      <c r="J51" s="38"/>
      <c r="K51" s="38"/>
      <c r="L51" s="3"/>
    </row>
    <row r="52" spans="1:12" s="17" customFormat="1" ht="15.5" x14ac:dyDescent="0.35">
      <c r="A52" s="30"/>
      <c r="B52" s="30"/>
      <c r="C52" s="30"/>
      <c r="D52" s="29"/>
      <c r="E52" s="6"/>
      <c r="F52" s="72" t="str">
        <f t="shared" si="3"/>
        <v/>
      </c>
      <c r="G52" s="73" t="str">
        <f t="shared" si="4"/>
        <v xml:space="preserve"> </v>
      </c>
      <c r="H52" s="77" t="str">
        <f t="shared" si="5"/>
        <v/>
      </c>
      <c r="I52" s="38"/>
      <c r="J52" s="38"/>
      <c r="K52" s="38"/>
      <c r="L52" s="3"/>
    </row>
    <row r="53" spans="1:12" s="17" customFormat="1" ht="15.5" x14ac:dyDescent="0.35">
      <c r="A53" s="3"/>
      <c r="B53" s="3"/>
      <c r="C53" s="3"/>
      <c r="D53" s="3"/>
      <c r="E53" s="3"/>
      <c r="F53" s="58" t="str">
        <f>IF(D53="","",VLOOKUP(D53,$J$3:$K$33,2,FALSE))</f>
        <v/>
      </c>
      <c r="G53" s="38"/>
      <c r="H53" s="38" t="s">
        <v>39</v>
      </c>
      <c r="I53" s="38"/>
      <c r="J53" s="38"/>
      <c r="K53" s="38"/>
      <c r="L53" s="3"/>
    </row>
    <row r="54" spans="1:12" s="17" customFormat="1" ht="15.5" x14ac:dyDescent="0.35">
      <c r="A54" s="3"/>
      <c r="B54" s="3"/>
      <c r="C54" s="3"/>
      <c r="D54" s="3"/>
      <c r="E54" s="3"/>
      <c r="F54" s="58" t="str">
        <f>IF(D54="","",VLOOKUP(D54,$J$3:$K$33,2,FALSE))</f>
        <v/>
      </c>
      <c r="G54" s="38"/>
      <c r="H54" s="38"/>
      <c r="I54" s="38"/>
      <c r="J54" s="38"/>
      <c r="K54" s="38"/>
      <c r="L54" s="3"/>
    </row>
    <row r="55" spans="1:12" s="17" customFormat="1" ht="15.5" x14ac:dyDescent="0.35">
      <c r="A55" s="3"/>
      <c r="B55" s="3"/>
      <c r="C55" s="3"/>
      <c r="D55" s="3"/>
      <c r="E55" s="3"/>
      <c r="F55" s="58" t="str">
        <f>IF(D55="","",VLOOKUP(D55,$J$3:$K$33,2,FALSE))</f>
        <v/>
      </c>
      <c r="G55" s="38"/>
      <c r="H55" s="38"/>
      <c r="I55" s="38"/>
      <c r="J55" s="38"/>
      <c r="K55" s="38"/>
      <c r="L55" s="3"/>
    </row>
    <row r="56" spans="1:12" s="17" customFormat="1" ht="15.5" x14ac:dyDescent="0.35">
      <c r="F56" s="54"/>
      <c r="G56" s="54"/>
      <c r="H56" s="54"/>
      <c r="I56" s="54"/>
      <c r="J56" s="54"/>
      <c r="K56" s="54"/>
    </row>
    <row r="57" spans="1:12" s="17" customFormat="1" ht="15.5" x14ac:dyDescent="0.35">
      <c r="F57" s="54"/>
      <c r="G57" s="54"/>
      <c r="H57" s="54"/>
      <c r="I57" s="54"/>
      <c r="J57" s="54"/>
      <c r="K57" s="54"/>
    </row>
    <row r="58" spans="1:12" s="17" customFormat="1" ht="15.5" x14ac:dyDescent="0.35">
      <c r="F58" s="54"/>
      <c r="G58" s="54"/>
      <c r="H58" s="54"/>
      <c r="I58" s="54"/>
      <c r="J58" s="54"/>
      <c r="K58" s="54"/>
    </row>
    <row r="59" spans="1:12" s="17" customFormat="1" ht="15.5" x14ac:dyDescent="0.35">
      <c r="F59" s="54"/>
      <c r="G59" s="54"/>
      <c r="H59" s="54"/>
      <c r="I59" s="54"/>
      <c r="J59" s="54"/>
      <c r="K59" s="54"/>
    </row>
  </sheetData>
  <sheetProtection algorithmName="SHA-512" hashValue="PRdTGr7Oucah5IWxwnLaCMLYkEjb5zGRMIPHCzcfGahduyHQuIh1AG64p/5NzTcyLM9Qb4QRBkPDfZbZJanBLQ==" saltValue="46ZdeJrO8Rs1QC4qtZuDuw==" spinCount="100000" sheet="1" objects="1" scenarios="1" selectLockedCells="1"/>
  <conditionalFormatting sqref="H3:H52">
    <cfRule type="cellIs" dxfId="2" priority="10" operator="lessThan">
      <formula>4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121D0-87E6-4494-9554-27E49E7B949A}">
  <sheetPr>
    <tabColor rgb="FFFF99FF"/>
  </sheetPr>
  <dimension ref="A1:L59"/>
  <sheetViews>
    <sheetView workbookViewId="0">
      <pane ySplit="2" topLeftCell="A3" activePane="bottomLeft" state="frozen"/>
      <selection pane="bottomLeft" activeCell="C3" sqref="C3:D10"/>
    </sheetView>
  </sheetViews>
  <sheetFormatPr defaultColWidth="9.08984375" defaultRowHeight="15" customHeight="1" x14ac:dyDescent="0.35"/>
  <cols>
    <col min="1" max="1" width="30.36328125" style="14" customWidth="1"/>
    <col min="2" max="2" width="18.26953125" style="14" customWidth="1"/>
    <col min="3" max="4" width="9.08984375" style="14"/>
    <col min="5" max="5" width="15.6328125" style="14" customWidth="1"/>
    <col min="6" max="6" width="11.26953125" customWidth="1"/>
    <col min="8" max="8" width="10" customWidth="1"/>
    <col min="11" max="11" width="9.26953125" bestFit="1" customWidth="1"/>
    <col min="12" max="16384" width="9.08984375" style="14"/>
  </cols>
  <sheetData>
    <row r="1" spans="1:12" ht="36" customHeight="1" x14ac:dyDescent="0.35">
      <c r="A1" s="11" t="s">
        <v>0</v>
      </c>
      <c r="B1" s="12" t="s">
        <v>40</v>
      </c>
      <c r="C1" s="13"/>
      <c r="D1" s="13"/>
      <c r="E1" s="1"/>
      <c r="F1" s="32"/>
      <c r="G1" s="32"/>
      <c r="H1" s="67"/>
      <c r="I1" s="34"/>
      <c r="J1" s="34"/>
      <c r="K1" s="34"/>
      <c r="L1" s="31"/>
    </row>
    <row r="2" spans="1:12" s="17" customFormat="1" ht="31" x14ac:dyDescent="0.35">
      <c r="A2" s="83" t="s">
        <v>2</v>
      </c>
      <c r="B2" s="83" t="s">
        <v>3</v>
      </c>
      <c r="C2" s="83" t="s">
        <v>4</v>
      </c>
      <c r="D2" s="83" t="s">
        <v>5</v>
      </c>
      <c r="E2" s="7" t="s">
        <v>6</v>
      </c>
      <c r="F2" s="85" t="s">
        <v>7</v>
      </c>
      <c r="G2" s="86" t="s">
        <v>8</v>
      </c>
      <c r="H2" s="87" t="s">
        <v>9</v>
      </c>
      <c r="I2" s="38"/>
      <c r="J2" s="88" t="s">
        <v>0</v>
      </c>
      <c r="K2" s="88" t="s">
        <v>10</v>
      </c>
      <c r="L2" s="16"/>
    </row>
    <row r="3" spans="1:12" s="17" customFormat="1" ht="15.5" x14ac:dyDescent="0.35">
      <c r="A3" s="18"/>
      <c r="B3" s="19"/>
      <c r="C3" s="20"/>
      <c r="D3" s="84"/>
      <c r="E3" s="10"/>
      <c r="F3" s="40" t="str">
        <f t="shared" ref="F3:F34" si="0">IF(D3="","",VLOOKUP(D3,$J$3:$K$36,2,FALSE))</f>
        <v/>
      </c>
      <c r="G3" s="41" t="str">
        <f t="shared" ref="G3:G34" si="1">IF(AND(E3&gt;0,F3&gt;0,ISNUMBER(F3)),F3/E3*100," ")</f>
        <v xml:space="preserve"> </v>
      </c>
      <c r="H3" s="42" t="str">
        <f t="shared" ref="H3:H34" si="2">IFERROR(RANK(G3,$G$3:$G$52,0),"")</f>
        <v/>
      </c>
      <c r="I3" s="38"/>
      <c r="J3" s="43" t="s">
        <v>11</v>
      </c>
      <c r="K3" s="44">
        <v>1.4756944444444444E-3</v>
      </c>
      <c r="L3" s="3"/>
    </row>
    <row r="4" spans="1:12" s="17" customFormat="1" ht="15.5" x14ac:dyDescent="0.35">
      <c r="A4" s="22"/>
      <c r="B4" s="23"/>
      <c r="C4" s="24"/>
      <c r="D4" s="84"/>
      <c r="E4" s="10"/>
      <c r="F4" s="40" t="str">
        <f t="shared" si="0"/>
        <v/>
      </c>
      <c r="G4" s="41" t="str">
        <f t="shared" si="1"/>
        <v xml:space="preserve"> </v>
      </c>
      <c r="H4" s="45" t="str">
        <f t="shared" si="2"/>
        <v/>
      </c>
      <c r="I4" s="38"/>
      <c r="J4" s="46" t="s">
        <v>12</v>
      </c>
      <c r="K4" s="47">
        <v>1.5932870370370369E-3</v>
      </c>
      <c r="L4" s="3"/>
    </row>
    <row r="5" spans="1:12" s="17" customFormat="1" ht="15.5" x14ac:dyDescent="0.35">
      <c r="A5" s="22"/>
      <c r="B5" s="23"/>
      <c r="C5" s="24"/>
      <c r="D5" s="84"/>
      <c r="E5" s="10"/>
      <c r="F5" s="40" t="str">
        <f t="shared" si="0"/>
        <v/>
      </c>
      <c r="G5" s="41" t="str">
        <f t="shared" si="1"/>
        <v xml:space="preserve"> </v>
      </c>
      <c r="H5" s="45" t="str">
        <f t="shared" si="2"/>
        <v/>
      </c>
      <c r="I5" s="38"/>
      <c r="J5" s="46" t="s">
        <v>13</v>
      </c>
      <c r="K5" s="47">
        <v>1.4462962962962962E-3</v>
      </c>
      <c r="L5" s="3"/>
    </row>
    <row r="6" spans="1:12" s="17" customFormat="1" ht="15.5" x14ac:dyDescent="0.35">
      <c r="A6" s="22"/>
      <c r="B6" s="23"/>
      <c r="C6" s="24"/>
      <c r="D6" s="84"/>
      <c r="E6" s="10"/>
      <c r="F6" s="40" t="str">
        <f t="shared" si="0"/>
        <v/>
      </c>
      <c r="G6" s="41" t="str">
        <f t="shared" si="1"/>
        <v xml:space="preserve"> </v>
      </c>
      <c r="H6" s="45" t="str">
        <f t="shared" si="2"/>
        <v/>
      </c>
      <c r="I6" s="38"/>
      <c r="J6" s="46" t="s">
        <v>14</v>
      </c>
      <c r="K6" s="47">
        <v>1.4256944444444445E-3</v>
      </c>
      <c r="L6" s="3"/>
    </row>
    <row r="7" spans="1:12" s="17" customFormat="1" ht="15.5" x14ac:dyDescent="0.35">
      <c r="A7" s="22"/>
      <c r="B7" s="23"/>
      <c r="C7" s="24"/>
      <c r="D7" s="84"/>
      <c r="E7" s="10"/>
      <c r="F7" s="40" t="str">
        <f t="shared" si="0"/>
        <v/>
      </c>
      <c r="G7" s="41" t="str">
        <f t="shared" si="1"/>
        <v xml:space="preserve"> </v>
      </c>
      <c r="H7" s="45" t="str">
        <f t="shared" si="2"/>
        <v/>
      </c>
      <c r="I7" s="38"/>
      <c r="J7" s="46" t="s">
        <v>15</v>
      </c>
      <c r="K7" s="47">
        <v>1.4784722222222222E-3</v>
      </c>
      <c r="L7" s="3"/>
    </row>
    <row r="8" spans="1:12" s="17" customFormat="1" ht="15.5" x14ac:dyDescent="0.35">
      <c r="A8" s="22"/>
      <c r="B8" s="23"/>
      <c r="C8" s="24"/>
      <c r="D8" s="84"/>
      <c r="E8" s="10"/>
      <c r="F8" s="40" t="str">
        <f t="shared" si="0"/>
        <v/>
      </c>
      <c r="G8" s="41" t="str">
        <f t="shared" si="1"/>
        <v xml:space="preserve"> </v>
      </c>
      <c r="H8" s="45" t="str">
        <f t="shared" si="2"/>
        <v/>
      </c>
      <c r="I8" s="38"/>
      <c r="J8" s="46" t="s">
        <v>16</v>
      </c>
      <c r="K8" s="47">
        <v>2.1064814814814813E-3</v>
      </c>
      <c r="L8" s="3"/>
    </row>
    <row r="9" spans="1:12" s="17" customFormat="1" ht="15.5" x14ac:dyDescent="0.35">
      <c r="A9" s="22"/>
      <c r="B9" s="23"/>
      <c r="C9" s="24"/>
      <c r="D9" s="84"/>
      <c r="E9" s="10"/>
      <c r="F9" s="40" t="str">
        <f t="shared" si="0"/>
        <v/>
      </c>
      <c r="G9" s="41" t="str">
        <f t="shared" si="1"/>
        <v xml:space="preserve"> </v>
      </c>
      <c r="H9" s="45" t="str">
        <f t="shared" si="2"/>
        <v/>
      </c>
      <c r="I9" s="38"/>
      <c r="J9" s="46" t="s">
        <v>17</v>
      </c>
      <c r="K9" s="47">
        <v>1.6533564814814813E-3</v>
      </c>
      <c r="L9" s="3"/>
    </row>
    <row r="10" spans="1:12" s="17" customFormat="1" ht="15.5" x14ac:dyDescent="0.35">
      <c r="A10" s="22"/>
      <c r="B10" s="23"/>
      <c r="C10" s="24"/>
      <c r="D10" s="84"/>
      <c r="E10" s="10"/>
      <c r="F10" s="40" t="str">
        <f t="shared" si="0"/>
        <v/>
      </c>
      <c r="G10" s="41" t="str">
        <f t="shared" si="1"/>
        <v xml:space="preserve"> </v>
      </c>
      <c r="H10" s="45" t="str">
        <f t="shared" si="2"/>
        <v/>
      </c>
      <c r="I10" s="38"/>
      <c r="J10" s="46" t="s">
        <v>18</v>
      </c>
      <c r="K10" s="47">
        <v>1.2600694444444445E-3</v>
      </c>
      <c r="L10" s="3"/>
    </row>
    <row r="11" spans="1:12" s="17" customFormat="1" ht="15.5" x14ac:dyDescent="0.35">
      <c r="A11" s="22"/>
      <c r="B11" s="23"/>
      <c r="C11" s="24"/>
      <c r="D11" s="84"/>
      <c r="E11" s="10"/>
      <c r="F11" s="40" t="str">
        <f t="shared" si="0"/>
        <v/>
      </c>
      <c r="G11" s="41" t="str">
        <f t="shared" si="1"/>
        <v xml:space="preserve"> </v>
      </c>
      <c r="H11" s="45" t="str">
        <f t="shared" si="2"/>
        <v/>
      </c>
      <c r="I11" s="38"/>
      <c r="J11" s="46" t="s">
        <v>19</v>
      </c>
      <c r="K11" s="47">
        <v>2.2392361111111111E-3</v>
      </c>
      <c r="L11" s="3"/>
    </row>
    <row r="12" spans="1:12" s="17" customFormat="1" ht="15.5" x14ac:dyDescent="0.35">
      <c r="A12" s="66"/>
      <c r="B12" s="66"/>
      <c r="C12" s="28"/>
      <c r="D12" s="28"/>
      <c r="E12" s="4"/>
      <c r="F12" s="40" t="str">
        <f t="shared" si="0"/>
        <v/>
      </c>
      <c r="G12" s="41" t="str">
        <f t="shared" si="1"/>
        <v xml:space="preserve"> </v>
      </c>
      <c r="H12" s="45" t="str">
        <f t="shared" si="2"/>
        <v/>
      </c>
      <c r="I12" s="38"/>
      <c r="J12" s="46" t="s">
        <v>20</v>
      </c>
      <c r="K12" s="47">
        <v>1.8940972222222224E-3</v>
      </c>
      <c r="L12" s="3"/>
    </row>
    <row r="13" spans="1:12" s="17" customFormat="1" ht="15.5" x14ac:dyDescent="0.35">
      <c r="A13" s="66"/>
      <c r="B13" s="66"/>
      <c r="C13" s="28"/>
      <c r="D13" s="28"/>
      <c r="E13" s="4"/>
      <c r="F13" s="40" t="str">
        <f t="shared" si="0"/>
        <v/>
      </c>
      <c r="G13" s="41" t="str">
        <f t="shared" si="1"/>
        <v xml:space="preserve"> </v>
      </c>
      <c r="H13" s="45" t="str">
        <f t="shared" si="2"/>
        <v/>
      </c>
      <c r="I13" s="38"/>
      <c r="J13" s="46" t="s">
        <v>21</v>
      </c>
      <c r="K13" s="47">
        <v>1.8716435185185186E-3</v>
      </c>
      <c r="L13" s="3"/>
    </row>
    <row r="14" spans="1:12" s="17" customFormat="1" ht="15.5" x14ac:dyDescent="0.35">
      <c r="A14" s="66"/>
      <c r="B14" s="66"/>
      <c r="C14" s="28"/>
      <c r="D14" s="28"/>
      <c r="E14" s="4"/>
      <c r="F14" s="40" t="str">
        <f t="shared" si="0"/>
        <v/>
      </c>
      <c r="G14" s="41" t="str">
        <f t="shared" si="1"/>
        <v xml:space="preserve"> </v>
      </c>
      <c r="H14" s="45" t="str">
        <f t="shared" si="2"/>
        <v/>
      </c>
      <c r="I14" s="38"/>
      <c r="J14" s="46" t="s">
        <v>22</v>
      </c>
      <c r="K14" s="47">
        <v>1.7134259259259257E-3</v>
      </c>
      <c r="L14" s="3"/>
    </row>
    <row r="15" spans="1:12" s="17" customFormat="1" ht="15.5" x14ac:dyDescent="0.35">
      <c r="A15" s="66"/>
      <c r="B15" s="66"/>
      <c r="C15" s="28"/>
      <c r="D15" s="28"/>
      <c r="E15" s="4"/>
      <c r="F15" s="40" t="str">
        <f t="shared" si="0"/>
        <v/>
      </c>
      <c r="G15" s="41" t="str">
        <f t="shared" si="1"/>
        <v xml:space="preserve"> </v>
      </c>
      <c r="H15" s="45" t="str">
        <f t="shared" si="2"/>
        <v/>
      </c>
      <c r="I15" s="38"/>
      <c r="J15" s="46" t="s">
        <v>23</v>
      </c>
      <c r="K15" s="47">
        <v>2.1412037037037038E-3</v>
      </c>
      <c r="L15" s="3"/>
    </row>
    <row r="16" spans="1:12" s="17" customFormat="1" ht="15.5" x14ac:dyDescent="0.35">
      <c r="A16" s="66"/>
      <c r="B16" s="66"/>
      <c r="C16" s="28"/>
      <c r="D16" s="28"/>
      <c r="E16" s="4"/>
      <c r="F16" s="40" t="str">
        <f t="shared" si="0"/>
        <v/>
      </c>
      <c r="G16" s="41" t="str">
        <f t="shared" si="1"/>
        <v xml:space="preserve"> </v>
      </c>
      <c r="H16" s="45" t="str">
        <f t="shared" si="2"/>
        <v/>
      </c>
      <c r="I16" s="38"/>
      <c r="J16" s="46" t="s">
        <v>24</v>
      </c>
      <c r="K16" s="47">
        <v>1.8865740740740742E-3</v>
      </c>
      <c r="L16" s="3"/>
    </row>
    <row r="17" spans="1:12" s="17" customFormat="1" ht="15.5" x14ac:dyDescent="0.35">
      <c r="A17" s="66"/>
      <c r="B17" s="66"/>
      <c r="C17" s="28"/>
      <c r="D17" s="28"/>
      <c r="E17" s="4"/>
      <c r="F17" s="40" t="str">
        <f t="shared" si="0"/>
        <v/>
      </c>
      <c r="G17" s="41" t="str">
        <f t="shared" si="1"/>
        <v xml:space="preserve"> </v>
      </c>
      <c r="H17" s="45" t="str">
        <f t="shared" si="2"/>
        <v/>
      </c>
      <c r="I17" s="38"/>
      <c r="J17" s="46" t="s">
        <v>25</v>
      </c>
      <c r="K17" s="47">
        <v>1.6467592592592593E-3</v>
      </c>
      <c r="L17" s="3"/>
    </row>
    <row r="18" spans="1:12" s="17" customFormat="1" ht="15.5" x14ac:dyDescent="0.35">
      <c r="A18" s="66"/>
      <c r="B18" s="66"/>
      <c r="C18" s="28"/>
      <c r="D18" s="28"/>
      <c r="E18" s="4"/>
      <c r="F18" s="40" t="str">
        <f t="shared" si="0"/>
        <v/>
      </c>
      <c r="G18" s="41" t="str">
        <f t="shared" si="1"/>
        <v xml:space="preserve"> </v>
      </c>
      <c r="H18" s="45" t="str">
        <f t="shared" si="2"/>
        <v/>
      </c>
      <c r="I18" s="38"/>
      <c r="J18" s="46" t="s">
        <v>26</v>
      </c>
      <c r="K18" s="47">
        <v>1.5326388888888887E-3</v>
      </c>
      <c r="L18" s="3"/>
    </row>
    <row r="19" spans="1:12" s="17" customFormat="1" ht="15.5" x14ac:dyDescent="0.35">
      <c r="A19" s="66"/>
      <c r="B19" s="66"/>
      <c r="C19" s="28"/>
      <c r="D19" s="28"/>
      <c r="E19" s="4"/>
      <c r="F19" s="40" t="str">
        <f t="shared" si="0"/>
        <v/>
      </c>
      <c r="G19" s="41" t="str">
        <f t="shared" si="1"/>
        <v xml:space="preserve"> </v>
      </c>
      <c r="H19" s="45" t="str">
        <f t="shared" si="2"/>
        <v/>
      </c>
      <c r="I19" s="38"/>
      <c r="J19" s="46" t="s">
        <v>27</v>
      </c>
      <c r="K19" s="47">
        <v>1.5326388888888887E-3</v>
      </c>
      <c r="L19" s="3"/>
    </row>
    <row r="20" spans="1:12" s="17" customFormat="1" ht="15.5" x14ac:dyDescent="0.35">
      <c r="A20" s="27"/>
      <c r="B20" s="27"/>
      <c r="C20" s="28"/>
      <c r="D20" s="29"/>
      <c r="E20" s="4"/>
      <c r="F20" s="40" t="str">
        <f t="shared" si="0"/>
        <v/>
      </c>
      <c r="G20" s="41" t="str">
        <f t="shared" si="1"/>
        <v xml:space="preserve"> </v>
      </c>
      <c r="H20" s="45" t="str">
        <f t="shared" si="2"/>
        <v/>
      </c>
      <c r="I20" s="38"/>
      <c r="J20" s="46" t="s">
        <v>28</v>
      </c>
      <c r="K20" s="47">
        <v>2.2643518518518516E-3</v>
      </c>
      <c r="L20" s="3"/>
    </row>
    <row r="21" spans="1:12" s="17" customFormat="1" ht="15.5" x14ac:dyDescent="0.35">
      <c r="A21" s="27"/>
      <c r="B21" s="27"/>
      <c r="C21" s="28"/>
      <c r="D21" s="29"/>
      <c r="E21" s="4"/>
      <c r="F21" s="40" t="str">
        <f t="shared" si="0"/>
        <v/>
      </c>
      <c r="G21" s="41" t="str">
        <f t="shared" si="1"/>
        <v xml:space="preserve"> </v>
      </c>
      <c r="H21" s="45" t="str">
        <f t="shared" si="2"/>
        <v/>
      </c>
      <c r="I21" s="38"/>
      <c r="J21" s="46" t="s">
        <v>29</v>
      </c>
      <c r="K21" s="47">
        <v>1.4671296296296296E-3</v>
      </c>
      <c r="L21" s="3"/>
    </row>
    <row r="22" spans="1:12" s="17" customFormat="1" ht="15.5" x14ac:dyDescent="0.35">
      <c r="A22" s="27"/>
      <c r="B22" s="27"/>
      <c r="C22" s="28"/>
      <c r="D22" s="29"/>
      <c r="E22" s="4"/>
      <c r="F22" s="40" t="str">
        <f t="shared" si="0"/>
        <v/>
      </c>
      <c r="G22" s="41" t="str">
        <f t="shared" si="1"/>
        <v xml:space="preserve"> </v>
      </c>
      <c r="H22" s="45" t="str">
        <f t="shared" si="2"/>
        <v/>
      </c>
      <c r="I22" s="38"/>
      <c r="J22" s="46" t="s">
        <v>30</v>
      </c>
      <c r="K22" s="47">
        <v>1.2214120370370371E-3</v>
      </c>
      <c r="L22" s="3"/>
    </row>
    <row r="23" spans="1:12" s="17" customFormat="1" ht="15.5" x14ac:dyDescent="0.35">
      <c r="A23" s="27"/>
      <c r="B23" s="27"/>
      <c r="C23" s="28"/>
      <c r="D23" s="29"/>
      <c r="E23" s="4"/>
      <c r="F23" s="40" t="str">
        <f t="shared" si="0"/>
        <v/>
      </c>
      <c r="G23" s="41" t="str">
        <f t="shared" si="1"/>
        <v xml:space="preserve"> </v>
      </c>
      <c r="H23" s="45" t="str">
        <f t="shared" si="2"/>
        <v/>
      </c>
      <c r="I23" s="38"/>
      <c r="J23" s="46" t="s">
        <v>31</v>
      </c>
      <c r="K23" s="47">
        <v>1.1744212962962962E-3</v>
      </c>
      <c r="L23" s="3"/>
    </row>
    <row r="24" spans="1:12" s="17" customFormat="1" ht="15.5" x14ac:dyDescent="0.35">
      <c r="A24" s="27"/>
      <c r="B24" s="27"/>
      <c r="C24" s="28"/>
      <c r="D24" s="29"/>
      <c r="E24" s="4"/>
      <c r="F24" s="40" t="str">
        <f t="shared" si="0"/>
        <v/>
      </c>
      <c r="G24" s="41" t="str">
        <f t="shared" si="1"/>
        <v xml:space="preserve"> </v>
      </c>
      <c r="H24" s="45" t="str">
        <f t="shared" si="2"/>
        <v/>
      </c>
      <c r="I24" s="38"/>
      <c r="J24" s="46" t="s">
        <v>32</v>
      </c>
      <c r="K24" s="47">
        <v>1.7131944444444445E-3</v>
      </c>
      <c r="L24" s="3"/>
    </row>
    <row r="25" spans="1:12" s="17" customFormat="1" ht="15.5" x14ac:dyDescent="0.35">
      <c r="A25" s="30"/>
      <c r="B25" s="30"/>
      <c r="C25" s="28"/>
      <c r="D25" s="29"/>
      <c r="E25" s="4"/>
      <c r="F25" s="40" t="str">
        <f t="shared" si="0"/>
        <v/>
      </c>
      <c r="G25" s="41" t="str">
        <f t="shared" si="1"/>
        <v xml:space="preserve"> </v>
      </c>
      <c r="H25" s="45" t="str">
        <f t="shared" si="2"/>
        <v/>
      </c>
      <c r="I25" s="38"/>
      <c r="J25" s="46" t="s">
        <v>33</v>
      </c>
      <c r="K25" s="47">
        <v>1.8865740740740742E-3</v>
      </c>
      <c r="L25" s="3"/>
    </row>
    <row r="26" spans="1:12" s="17" customFormat="1" ht="15.5" x14ac:dyDescent="0.35">
      <c r="A26" s="30"/>
      <c r="B26" s="30"/>
      <c r="C26" s="28"/>
      <c r="D26" s="29"/>
      <c r="E26" s="4"/>
      <c r="F26" s="40" t="str">
        <f t="shared" si="0"/>
        <v/>
      </c>
      <c r="G26" s="41" t="str">
        <f t="shared" si="1"/>
        <v xml:space="preserve"> </v>
      </c>
      <c r="H26" s="45" t="str">
        <f t="shared" si="2"/>
        <v/>
      </c>
      <c r="I26" s="38"/>
      <c r="J26" s="46" t="s">
        <v>34</v>
      </c>
      <c r="K26" s="47">
        <v>2.0579861111111111E-3</v>
      </c>
      <c r="L26" s="3"/>
    </row>
    <row r="27" spans="1:12" s="17" customFormat="1" ht="15.5" x14ac:dyDescent="0.35">
      <c r="A27" s="30"/>
      <c r="B27" s="30"/>
      <c r="C27" s="28"/>
      <c r="D27" s="29"/>
      <c r="E27" s="4"/>
      <c r="F27" s="40" t="str">
        <f t="shared" si="0"/>
        <v/>
      </c>
      <c r="G27" s="41" t="str">
        <f t="shared" si="1"/>
        <v xml:space="preserve"> </v>
      </c>
      <c r="H27" s="45" t="str">
        <f t="shared" si="2"/>
        <v/>
      </c>
      <c r="I27" s="38"/>
      <c r="J27" s="46" t="s">
        <v>35</v>
      </c>
      <c r="K27" s="47">
        <v>2.1412037037037038E-3</v>
      </c>
      <c r="L27" s="3"/>
    </row>
    <row r="28" spans="1:12" s="17" customFormat="1" ht="15.5" x14ac:dyDescent="0.35">
      <c r="A28" s="30"/>
      <c r="B28" s="30"/>
      <c r="C28" s="28"/>
      <c r="D28" s="29"/>
      <c r="E28" s="4"/>
      <c r="F28" s="40" t="str">
        <f t="shared" si="0"/>
        <v/>
      </c>
      <c r="G28" s="41" t="str">
        <f t="shared" si="1"/>
        <v xml:space="preserve"> </v>
      </c>
      <c r="H28" s="45" t="str">
        <f t="shared" si="2"/>
        <v/>
      </c>
      <c r="I28" s="38"/>
      <c r="J28" s="46" t="s">
        <v>36</v>
      </c>
      <c r="K28" s="47">
        <v>1.6467592592592593E-3</v>
      </c>
      <c r="L28" s="3"/>
    </row>
    <row r="29" spans="1:12" s="17" customFormat="1" ht="15.5" x14ac:dyDescent="0.35">
      <c r="A29" s="30"/>
      <c r="B29" s="30"/>
      <c r="C29" s="28"/>
      <c r="D29" s="29"/>
      <c r="E29" s="4"/>
      <c r="F29" s="40" t="str">
        <f t="shared" si="0"/>
        <v/>
      </c>
      <c r="G29" s="41" t="str">
        <f t="shared" si="1"/>
        <v xml:space="preserve"> </v>
      </c>
      <c r="H29" s="45" t="str">
        <f t="shared" si="2"/>
        <v/>
      </c>
      <c r="I29" s="38"/>
      <c r="J29" s="52" t="s">
        <v>37</v>
      </c>
      <c r="K29" s="53">
        <v>1.3766203703703703E-3</v>
      </c>
      <c r="L29" s="3"/>
    </row>
    <row r="30" spans="1:12" s="17" customFormat="1" ht="15.5" x14ac:dyDescent="0.35">
      <c r="A30" s="30"/>
      <c r="B30" s="30"/>
      <c r="C30" s="28"/>
      <c r="D30" s="29"/>
      <c r="E30" s="4"/>
      <c r="F30" s="40" t="str">
        <f t="shared" si="0"/>
        <v/>
      </c>
      <c r="G30" s="41" t="str">
        <f t="shared" si="1"/>
        <v xml:space="preserve"> </v>
      </c>
      <c r="H30" s="45" t="str">
        <f t="shared" si="2"/>
        <v/>
      </c>
      <c r="I30" s="38"/>
      <c r="J30" s="55"/>
      <c r="K30" s="57"/>
      <c r="L30" s="3"/>
    </row>
    <row r="31" spans="1:12" s="17" customFormat="1" ht="15.5" x14ac:dyDescent="0.35">
      <c r="A31" s="30"/>
      <c r="B31" s="30"/>
      <c r="C31" s="28"/>
      <c r="D31" s="29"/>
      <c r="E31" s="4"/>
      <c r="F31" s="40" t="str">
        <f t="shared" si="0"/>
        <v/>
      </c>
      <c r="G31" s="41" t="str">
        <f t="shared" si="1"/>
        <v xml:space="preserve"> </v>
      </c>
      <c r="H31" s="45" t="str">
        <f t="shared" si="2"/>
        <v/>
      </c>
      <c r="I31" s="38"/>
      <c r="J31" s="55"/>
      <c r="K31" s="57"/>
      <c r="L31" s="3"/>
    </row>
    <row r="32" spans="1:12" s="17" customFormat="1" ht="15.5" x14ac:dyDescent="0.35">
      <c r="A32" s="30"/>
      <c r="B32" s="30"/>
      <c r="C32" s="28"/>
      <c r="D32" s="29"/>
      <c r="E32" s="4"/>
      <c r="F32" s="40" t="str">
        <f t="shared" si="0"/>
        <v/>
      </c>
      <c r="G32" s="41" t="str">
        <f t="shared" si="1"/>
        <v xml:space="preserve"> </v>
      </c>
      <c r="H32" s="45" t="str">
        <f t="shared" si="2"/>
        <v/>
      </c>
      <c r="I32" s="38"/>
      <c r="J32" s="55"/>
      <c r="K32" s="57"/>
      <c r="L32" s="3"/>
    </row>
    <row r="33" spans="1:12" s="17" customFormat="1" ht="15.5" x14ac:dyDescent="0.35">
      <c r="A33" s="30"/>
      <c r="B33" s="30"/>
      <c r="C33" s="28"/>
      <c r="D33" s="29"/>
      <c r="E33" s="4"/>
      <c r="F33" s="40" t="str">
        <f t="shared" si="0"/>
        <v/>
      </c>
      <c r="G33" s="41" t="str">
        <f t="shared" si="1"/>
        <v xml:space="preserve"> </v>
      </c>
      <c r="H33" s="45" t="str">
        <f t="shared" si="2"/>
        <v/>
      </c>
      <c r="I33" s="38"/>
      <c r="J33" s="55"/>
      <c r="K33" s="57"/>
      <c r="L33" s="3"/>
    </row>
    <row r="34" spans="1:12" s="17" customFormat="1" ht="15.5" x14ac:dyDescent="0.35">
      <c r="A34" s="30"/>
      <c r="B34" s="30"/>
      <c r="C34" s="28"/>
      <c r="D34" s="29"/>
      <c r="E34" s="4"/>
      <c r="F34" s="40" t="str">
        <f t="shared" si="0"/>
        <v/>
      </c>
      <c r="G34" s="41" t="str">
        <f t="shared" si="1"/>
        <v xml:space="preserve"> </v>
      </c>
      <c r="H34" s="45" t="str">
        <f t="shared" si="2"/>
        <v/>
      </c>
      <c r="I34" s="38"/>
      <c r="J34" s="55"/>
      <c r="K34" s="57"/>
      <c r="L34" s="3"/>
    </row>
    <row r="35" spans="1:12" s="17" customFormat="1" ht="15.5" x14ac:dyDescent="0.35">
      <c r="A35" s="30"/>
      <c r="B35" s="30"/>
      <c r="C35" s="28"/>
      <c r="D35" s="29"/>
      <c r="E35" s="4"/>
      <c r="F35" s="40" t="str">
        <f t="shared" ref="F35:F52" si="3">IF(D35="","",VLOOKUP(D35,$J$3:$K$36,2,FALSE))</f>
        <v/>
      </c>
      <c r="G35" s="41" t="str">
        <f t="shared" ref="G35:G52" si="4">IF(AND(E35&gt;0,F35&gt;0,ISNUMBER(F35)),F35/E35*100," ")</f>
        <v xml:space="preserve"> </v>
      </c>
      <c r="H35" s="45" t="str">
        <f t="shared" ref="H35:H52" si="5">IFERROR(RANK(G35,$G$3:$G$52,0),"")</f>
        <v/>
      </c>
      <c r="I35" s="38"/>
      <c r="J35" s="55"/>
      <c r="K35" s="57"/>
      <c r="L35" s="3"/>
    </row>
    <row r="36" spans="1:12" s="17" customFormat="1" ht="15.5" x14ac:dyDescent="0.35">
      <c r="A36" s="30"/>
      <c r="B36" s="30"/>
      <c r="C36" s="28"/>
      <c r="D36" s="29"/>
      <c r="E36" s="4"/>
      <c r="F36" s="40" t="str">
        <f t="shared" si="3"/>
        <v/>
      </c>
      <c r="G36" s="41" t="str">
        <f t="shared" si="4"/>
        <v xml:space="preserve"> </v>
      </c>
      <c r="H36" s="45" t="str">
        <f t="shared" si="5"/>
        <v/>
      </c>
      <c r="I36" s="38"/>
      <c r="J36" s="55"/>
      <c r="K36" s="57"/>
      <c r="L36" s="3"/>
    </row>
    <row r="37" spans="1:12" s="17" customFormat="1" ht="15.5" x14ac:dyDescent="0.35">
      <c r="A37" s="30"/>
      <c r="B37" s="30"/>
      <c r="C37" s="30"/>
      <c r="D37" s="29"/>
      <c r="E37" s="4"/>
      <c r="F37" s="40" t="str">
        <f t="shared" si="3"/>
        <v/>
      </c>
      <c r="G37" s="41" t="str">
        <f t="shared" si="4"/>
        <v xml:space="preserve"> </v>
      </c>
      <c r="H37" s="45" t="str">
        <f t="shared" si="5"/>
        <v/>
      </c>
      <c r="I37" s="38"/>
      <c r="J37" s="38"/>
      <c r="K37" s="38"/>
      <c r="L37" s="3"/>
    </row>
    <row r="38" spans="1:12" s="17" customFormat="1" ht="15.5" x14ac:dyDescent="0.35">
      <c r="A38" s="30"/>
      <c r="B38" s="30"/>
      <c r="C38" s="30"/>
      <c r="D38" s="29"/>
      <c r="E38" s="4"/>
      <c r="F38" s="40" t="str">
        <f t="shared" si="3"/>
        <v/>
      </c>
      <c r="G38" s="41" t="str">
        <f t="shared" si="4"/>
        <v xml:space="preserve"> </v>
      </c>
      <c r="H38" s="45" t="str">
        <f t="shared" si="5"/>
        <v/>
      </c>
      <c r="I38" s="38"/>
      <c r="J38" s="38"/>
      <c r="K38" s="38"/>
      <c r="L38" s="3"/>
    </row>
    <row r="39" spans="1:12" s="17" customFormat="1" ht="15.5" x14ac:dyDescent="0.35">
      <c r="A39" s="30"/>
      <c r="B39" s="30"/>
      <c r="C39" s="30"/>
      <c r="D39" s="29"/>
      <c r="E39" s="4"/>
      <c r="F39" s="40" t="str">
        <f t="shared" si="3"/>
        <v/>
      </c>
      <c r="G39" s="41" t="str">
        <f t="shared" si="4"/>
        <v xml:space="preserve"> </v>
      </c>
      <c r="H39" s="45" t="str">
        <f t="shared" si="5"/>
        <v/>
      </c>
      <c r="I39" s="38"/>
      <c r="J39" s="38"/>
      <c r="K39" s="38"/>
      <c r="L39" s="3"/>
    </row>
    <row r="40" spans="1:12" s="17" customFormat="1" ht="15.5" x14ac:dyDescent="0.35">
      <c r="A40" s="30"/>
      <c r="B40" s="30"/>
      <c r="C40" s="30"/>
      <c r="D40" s="29"/>
      <c r="E40" s="4"/>
      <c r="F40" s="40" t="str">
        <f t="shared" si="3"/>
        <v/>
      </c>
      <c r="G40" s="41" t="str">
        <f t="shared" si="4"/>
        <v xml:space="preserve"> </v>
      </c>
      <c r="H40" s="45" t="str">
        <f t="shared" si="5"/>
        <v/>
      </c>
      <c r="I40" s="38"/>
      <c r="J40" s="38"/>
      <c r="K40" s="38"/>
      <c r="L40" s="3"/>
    </row>
    <row r="41" spans="1:12" s="17" customFormat="1" ht="15.5" x14ac:dyDescent="0.35">
      <c r="A41" s="30"/>
      <c r="B41" s="30"/>
      <c r="C41" s="30"/>
      <c r="D41" s="29"/>
      <c r="E41" s="4"/>
      <c r="F41" s="40" t="str">
        <f t="shared" si="3"/>
        <v/>
      </c>
      <c r="G41" s="41" t="str">
        <f t="shared" si="4"/>
        <v xml:space="preserve"> </v>
      </c>
      <c r="H41" s="45" t="str">
        <f t="shared" si="5"/>
        <v/>
      </c>
      <c r="I41" s="38"/>
      <c r="J41" s="54"/>
      <c r="K41" s="54"/>
      <c r="L41" s="3"/>
    </row>
    <row r="42" spans="1:12" s="17" customFormat="1" ht="15.5" x14ac:dyDescent="0.35">
      <c r="A42" s="30"/>
      <c r="B42" s="30"/>
      <c r="C42" s="30"/>
      <c r="D42" s="29"/>
      <c r="E42" s="4"/>
      <c r="F42" s="40" t="str">
        <f t="shared" si="3"/>
        <v/>
      </c>
      <c r="G42" s="41" t="str">
        <f t="shared" si="4"/>
        <v xml:space="preserve"> </v>
      </c>
      <c r="H42" s="45" t="str">
        <f t="shared" si="5"/>
        <v/>
      </c>
      <c r="I42" s="38"/>
      <c r="J42" s="38"/>
      <c r="K42" s="38"/>
      <c r="L42" s="3"/>
    </row>
    <row r="43" spans="1:12" s="17" customFormat="1" ht="15.5" x14ac:dyDescent="0.35">
      <c r="A43" s="30"/>
      <c r="B43" s="30"/>
      <c r="C43" s="30"/>
      <c r="D43" s="29"/>
      <c r="E43" s="4"/>
      <c r="F43" s="40" t="str">
        <f t="shared" si="3"/>
        <v/>
      </c>
      <c r="G43" s="41" t="str">
        <f t="shared" si="4"/>
        <v xml:space="preserve"> </v>
      </c>
      <c r="H43" s="45" t="str">
        <f t="shared" si="5"/>
        <v/>
      </c>
      <c r="I43" s="38"/>
      <c r="J43" s="38"/>
      <c r="K43" s="38"/>
      <c r="L43" s="3"/>
    </row>
    <row r="44" spans="1:12" s="17" customFormat="1" ht="15.5" x14ac:dyDescent="0.35">
      <c r="A44" s="30"/>
      <c r="B44" s="30"/>
      <c r="C44" s="30"/>
      <c r="D44" s="29"/>
      <c r="E44" s="4"/>
      <c r="F44" s="40" t="str">
        <f t="shared" si="3"/>
        <v/>
      </c>
      <c r="G44" s="41" t="str">
        <f t="shared" si="4"/>
        <v xml:space="preserve"> </v>
      </c>
      <c r="H44" s="45" t="str">
        <f t="shared" si="5"/>
        <v/>
      </c>
      <c r="I44" s="38"/>
      <c r="J44" s="38"/>
      <c r="K44" s="38"/>
      <c r="L44" s="3"/>
    </row>
    <row r="45" spans="1:12" s="17" customFormat="1" ht="15.5" x14ac:dyDescent="0.35">
      <c r="A45" s="30"/>
      <c r="B45" s="30"/>
      <c r="C45" s="30"/>
      <c r="D45" s="29"/>
      <c r="E45" s="4"/>
      <c r="F45" s="40" t="str">
        <f t="shared" si="3"/>
        <v/>
      </c>
      <c r="G45" s="41" t="str">
        <f t="shared" si="4"/>
        <v xml:space="preserve"> </v>
      </c>
      <c r="H45" s="45" t="str">
        <f t="shared" si="5"/>
        <v/>
      </c>
      <c r="I45" s="38"/>
      <c r="J45" s="38"/>
      <c r="K45" s="38"/>
      <c r="L45" s="3"/>
    </row>
    <row r="46" spans="1:12" s="17" customFormat="1" ht="15.5" x14ac:dyDescent="0.35">
      <c r="A46" s="30"/>
      <c r="B46" s="30"/>
      <c r="C46" s="30"/>
      <c r="D46" s="29"/>
      <c r="E46" s="8"/>
      <c r="F46" s="40" t="str">
        <f t="shared" si="3"/>
        <v/>
      </c>
      <c r="G46" s="41" t="str">
        <f t="shared" si="4"/>
        <v xml:space="preserve"> </v>
      </c>
      <c r="H46" s="45" t="str">
        <f t="shared" si="5"/>
        <v/>
      </c>
      <c r="I46" s="38"/>
      <c r="J46" s="38"/>
      <c r="K46" s="38"/>
      <c r="L46" s="3"/>
    </row>
    <row r="47" spans="1:12" s="17" customFormat="1" ht="15.5" x14ac:dyDescent="0.35">
      <c r="A47" s="30"/>
      <c r="B47" s="30"/>
      <c r="C47" s="30"/>
      <c r="D47" s="29"/>
      <c r="E47" s="8"/>
      <c r="F47" s="40" t="str">
        <f t="shared" si="3"/>
        <v/>
      </c>
      <c r="G47" s="41" t="str">
        <f t="shared" si="4"/>
        <v xml:space="preserve"> </v>
      </c>
      <c r="H47" s="45" t="str">
        <f t="shared" si="5"/>
        <v/>
      </c>
      <c r="I47" s="38"/>
      <c r="J47" s="38"/>
      <c r="K47" s="38"/>
      <c r="L47" s="3"/>
    </row>
    <row r="48" spans="1:12" s="17" customFormat="1" ht="15.5" x14ac:dyDescent="0.35">
      <c r="A48" s="30"/>
      <c r="B48" s="30"/>
      <c r="C48" s="30"/>
      <c r="D48" s="29"/>
      <c r="E48" s="8"/>
      <c r="F48" s="40" t="str">
        <f t="shared" si="3"/>
        <v/>
      </c>
      <c r="G48" s="41" t="str">
        <f t="shared" si="4"/>
        <v xml:space="preserve"> </v>
      </c>
      <c r="H48" s="45" t="str">
        <f t="shared" si="5"/>
        <v/>
      </c>
      <c r="I48" s="38"/>
      <c r="J48" s="38"/>
      <c r="K48" s="38"/>
      <c r="L48" s="3"/>
    </row>
    <row r="49" spans="1:12" s="17" customFormat="1" ht="15.5" x14ac:dyDescent="0.35">
      <c r="A49" s="30"/>
      <c r="B49" s="30"/>
      <c r="C49" s="30"/>
      <c r="D49" s="29"/>
      <c r="E49" s="8"/>
      <c r="F49" s="40" t="str">
        <f t="shared" si="3"/>
        <v/>
      </c>
      <c r="G49" s="41" t="str">
        <f t="shared" si="4"/>
        <v xml:space="preserve"> </v>
      </c>
      <c r="H49" s="45" t="str">
        <f t="shared" si="5"/>
        <v/>
      </c>
      <c r="I49" s="38"/>
      <c r="J49" s="38"/>
      <c r="K49" s="38"/>
      <c r="L49" s="3"/>
    </row>
    <row r="50" spans="1:12" s="17" customFormat="1" ht="15.5" x14ac:dyDescent="0.35">
      <c r="A50" s="30"/>
      <c r="B50" s="30"/>
      <c r="C50" s="30"/>
      <c r="D50" s="29"/>
      <c r="E50" s="8"/>
      <c r="F50" s="40" t="str">
        <f t="shared" si="3"/>
        <v/>
      </c>
      <c r="G50" s="41" t="str">
        <f t="shared" si="4"/>
        <v xml:space="preserve"> </v>
      </c>
      <c r="H50" s="45" t="str">
        <f t="shared" si="5"/>
        <v/>
      </c>
      <c r="I50" s="38"/>
      <c r="J50" s="38"/>
      <c r="K50" s="38"/>
      <c r="L50" s="3"/>
    </row>
    <row r="51" spans="1:12" s="17" customFormat="1" ht="15.5" x14ac:dyDescent="0.35">
      <c r="A51" s="30"/>
      <c r="B51" s="30"/>
      <c r="C51" s="30"/>
      <c r="D51" s="29"/>
      <c r="E51" s="8"/>
      <c r="F51" s="40" t="str">
        <f t="shared" si="3"/>
        <v/>
      </c>
      <c r="G51" s="41" t="str">
        <f t="shared" si="4"/>
        <v xml:space="preserve"> </v>
      </c>
      <c r="H51" s="45" t="str">
        <f t="shared" si="5"/>
        <v/>
      </c>
      <c r="I51" s="38"/>
      <c r="J51" s="38"/>
      <c r="K51" s="38"/>
      <c r="L51" s="3"/>
    </row>
    <row r="52" spans="1:12" s="17" customFormat="1" ht="15.5" x14ac:dyDescent="0.35">
      <c r="A52" s="30"/>
      <c r="B52" s="30"/>
      <c r="C52" s="30"/>
      <c r="D52" s="29"/>
      <c r="E52" s="8"/>
      <c r="F52" s="40" t="str">
        <f t="shared" si="3"/>
        <v/>
      </c>
      <c r="G52" s="41" t="str">
        <f t="shared" si="4"/>
        <v xml:space="preserve"> </v>
      </c>
      <c r="H52" s="45" t="str">
        <f t="shared" si="5"/>
        <v/>
      </c>
      <c r="I52" s="38"/>
      <c r="J52" s="38"/>
      <c r="K52" s="38"/>
      <c r="L52" s="3"/>
    </row>
    <row r="53" spans="1:12" s="17" customFormat="1" ht="15.5" x14ac:dyDescent="0.35">
      <c r="A53" s="3"/>
      <c r="B53" s="3"/>
      <c r="C53" s="3"/>
      <c r="D53" s="3"/>
      <c r="E53" s="3"/>
      <c r="F53" s="58" t="str">
        <f t="shared" ref="F53:F58" si="6">IF(D53="","",VLOOKUP(D53,$J$3:$K$32,2,FALSE))</f>
        <v/>
      </c>
      <c r="G53" s="38"/>
      <c r="H53" s="38"/>
      <c r="I53" s="38"/>
      <c r="J53" s="38"/>
      <c r="K53" s="38"/>
      <c r="L53" s="3"/>
    </row>
    <row r="54" spans="1:12" s="17" customFormat="1" ht="15.5" x14ac:dyDescent="0.35">
      <c r="A54" s="3"/>
      <c r="B54" s="3"/>
      <c r="C54" s="3"/>
      <c r="D54" s="3"/>
      <c r="E54" s="3"/>
      <c r="F54" s="58" t="str">
        <f t="shared" si="6"/>
        <v/>
      </c>
      <c r="G54" s="38"/>
      <c r="H54" s="38"/>
      <c r="I54" s="38"/>
      <c r="J54" s="38"/>
      <c r="K54" s="38"/>
      <c r="L54" s="3"/>
    </row>
    <row r="55" spans="1:12" s="17" customFormat="1" ht="15.5" x14ac:dyDescent="0.35">
      <c r="A55" s="3"/>
      <c r="B55" s="3"/>
      <c r="C55" s="3"/>
      <c r="D55" s="3"/>
      <c r="E55" s="3"/>
      <c r="F55" s="58" t="str">
        <f t="shared" si="6"/>
        <v/>
      </c>
      <c r="G55" s="38"/>
      <c r="H55" s="38"/>
      <c r="I55" s="38"/>
      <c r="J55" s="38"/>
      <c r="K55" s="38"/>
      <c r="L55" s="3"/>
    </row>
    <row r="56" spans="1:12" s="17" customFormat="1" ht="15.5" x14ac:dyDescent="0.35">
      <c r="A56" s="3"/>
      <c r="B56" s="3"/>
      <c r="C56" s="3"/>
      <c r="D56" s="3"/>
      <c r="E56" s="3"/>
      <c r="F56" s="58" t="str">
        <f t="shared" si="6"/>
        <v/>
      </c>
      <c r="G56" s="38"/>
      <c r="H56" s="38"/>
      <c r="I56" s="38"/>
      <c r="J56" s="38"/>
      <c r="K56" s="38"/>
      <c r="L56" s="3"/>
    </row>
    <row r="57" spans="1:12" s="17" customFormat="1" ht="15.5" x14ac:dyDescent="0.35">
      <c r="A57" s="3"/>
      <c r="B57" s="3"/>
      <c r="C57" s="3"/>
      <c r="D57" s="3"/>
      <c r="E57" s="3"/>
      <c r="F57" s="58" t="str">
        <f t="shared" si="6"/>
        <v/>
      </c>
      <c r="G57" s="38"/>
      <c r="H57" s="38"/>
      <c r="I57" s="38"/>
      <c r="J57" s="38"/>
      <c r="K57" s="38"/>
      <c r="L57" s="3"/>
    </row>
    <row r="58" spans="1:12" s="17" customFormat="1" ht="15.5" x14ac:dyDescent="0.35">
      <c r="A58" s="3"/>
      <c r="B58" s="3"/>
      <c r="C58" s="3"/>
      <c r="D58" s="3"/>
      <c r="E58" s="3"/>
      <c r="F58" s="58" t="str">
        <f t="shared" si="6"/>
        <v/>
      </c>
      <c r="G58" s="38"/>
      <c r="H58" s="38"/>
      <c r="I58" s="38"/>
      <c r="J58" s="38"/>
      <c r="K58" s="38"/>
      <c r="L58" s="3"/>
    </row>
    <row r="59" spans="1:12" s="17" customFormat="1" ht="15.5" x14ac:dyDescent="0.35">
      <c r="A59" s="3"/>
      <c r="B59" s="3"/>
      <c r="C59" s="3"/>
      <c r="D59" s="3"/>
      <c r="E59" s="3"/>
      <c r="F59" s="38"/>
      <c r="G59" s="38"/>
      <c r="H59" s="38"/>
      <c r="I59" s="38"/>
      <c r="J59" s="38"/>
      <c r="K59" s="38"/>
      <c r="L59" s="3"/>
    </row>
  </sheetData>
  <sheetProtection algorithmName="SHA-512" hashValue="32WIHizGFX27gYQl9bhXkk+e2v6g5H1yTFM66lvtqPwaUz//04d2BwaI5WSerbF6YI0hZavPNRUrWWSzDR7vDg==" saltValue="BVNiNbHlqOR2Amv8qC/yeg==" spinCount="100000" sheet="1" objects="1" scenarios="1" selectLockedCells="1"/>
  <conditionalFormatting sqref="H3:H52">
    <cfRule type="cellIs" dxfId="1" priority="14" operator="lessThan">
      <formula>4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AA90A-4690-4FB4-9771-BECE06B76D1D}">
  <sheetPr>
    <tabColor theme="8" tint="0.39997558519241921"/>
  </sheetPr>
  <dimension ref="A1:L66"/>
  <sheetViews>
    <sheetView tabSelected="1" workbookViewId="0">
      <pane ySplit="2" topLeftCell="A3" activePane="bottomLeft" state="frozen"/>
      <selection pane="bottomLeft" activeCell="C21" sqref="C21"/>
    </sheetView>
  </sheetViews>
  <sheetFormatPr defaultColWidth="9.08984375" defaultRowHeight="15" customHeight="1" x14ac:dyDescent="0.35"/>
  <cols>
    <col min="1" max="1" width="28.81640625" style="14" customWidth="1"/>
    <col min="2" max="2" width="21.6328125" style="14" customWidth="1"/>
    <col min="3" max="4" width="9.08984375" style="14"/>
    <col min="5" max="5" width="16.36328125" style="14" customWidth="1"/>
    <col min="6" max="6" width="10.6328125" customWidth="1"/>
    <col min="8" max="8" width="11.08984375" customWidth="1"/>
    <col min="11" max="11" width="9.26953125" bestFit="1" customWidth="1"/>
    <col min="12" max="16384" width="9.08984375" style="14"/>
  </cols>
  <sheetData>
    <row r="1" spans="1:12" ht="33" customHeight="1" x14ac:dyDescent="0.35">
      <c r="A1" s="11" t="s">
        <v>0</v>
      </c>
      <c r="B1" s="12" t="s">
        <v>41</v>
      </c>
      <c r="C1" s="13"/>
      <c r="D1" s="13"/>
      <c r="E1" s="1"/>
      <c r="F1" s="32"/>
      <c r="G1" s="32"/>
      <c r="H1" s="67"/>
      <c r="I1" s="34"/>
      <c r="J1" s="34"/>
      <c r="K1" s="34"/>
      <c r="L1" s="31"/>
    </row>
    <row r="2" spans="1:12" s="17" customFormat="1" ht="31" x14ac:dyDescent="0.35">
      <c r="A2" s="89" t="s">
        <v>2</v>
      </c>
      <c r="B2" s="89" t="s">
        <v>3</v>
      </c>
      <c r="C2" s="89" t="s">
        <v>4</v>
      </c>
      <c r="D2" s="89" t="s">
        <v>5</v>
      </c>
      <c r="E2" s="9" t="s">
        <v>6</v>
      </c>
      <c r="F2" s="91" t="s">
        <v>7</v>
      </c>
      <c r="G2" s="92" t="s">
        <v>8</v>
      </c>
      <c r="H2" s="93" t="s">
        <v>9</v>
      </c>
      <c r="I2" s="38"/>
      <c r="J2" s="94" t="s">
        <v>0</v>
      </c>
      <c r="K2" s="94" t="s">
        <v>10</v>
      </c>
      <c r="L2" s="16"/>
    </row>
    <row r="3" spans="1:12" s="17" customFormat="1" ht="15.5" x14ac:dyDescent="0.35">
      <c r="A3" s="60"/>
      <c r="B3" s="61"/>
      <c r="C3" s="62"/>
      <c r="D3" s="28"/>
      <c r="E3" s="10"/>
      <c r="F3" s="72" t="str">
        <f t="shared" ref="F3:F34" si="0">IF(D3="","",VLOOKUP(D3,$J$3:$K$37,2,FALSE))</f>
        <v/>
      </c>
      <c r="G3" s="73" t="str">
        <f t="shared" ref="G3:G34" si="1">IF(AND(E3&gt;0,F3&gt;0,ISNUMBER(F3)),F3/E3*100," ")</f>
        <v xml:space="preserve"> </v>
      </c>
      <c r="H3" s="74" t="str">
        <f t="shared" ref="H3:H34" si="2">IFERROR(RANK(G3,$G$3:$G$52,0),"")</f>
        <v/>
      </c>
      <c r="I3" s="38"/>
      <c r="J3" s="75" t="s">
        <v>11</v>
      </c>
      <c r="K3" s="76">
        <v>1.269675925925926E-3</v>
      </c>
      <c r="L3" s="3"/>
    </row>
    <row r="4" spans="1:12" s="17" customFormat="1" ht="15.5" x14ac:dyDescent="0.35">
      <c r="A4" s="63"/>
      <c r="B4" s="64"/>
      <c r="C4" s="65"/>
      <c r="D4" s="28"/>
      <c r="E4" s="10"/>
      <c r="F4" s="72" t="str">
        <f t="shared" si="0"/>
        <v/>
      </c>
      <c r="G4" s="73" t="str">
        <f t="shared" si="1"/>
        <v xml:space="preserve"> </v>
      </c>
      <c r="H4" s="77" t="str">
        <f t="shared" si="2"/>
        <v/>
      </c>
      <c r="I4" s="38"/>
      <c r="J4" s="78" t="s">
        <v>12</v>
      </c>
      <c r="K4" s="79">
        <v>1.3711805555555556E-3</v>
      </c>
      <c r="L4" s="3"/>
    </row>
    <row r="5" spans="1:12" s="17" customFormat="1" ht="15.5" x14ac:dyDescent="0.35">
      <c r="A5" s="63"/>
      <c r="B5" s="64"/>
      <c r="C5" s="65"/>
      <c r="D5" s="28"/>
      <c r="E5" s="10"/>
      <c r="F5" s="72" t="str">
        <f t="shared" si="0"/>
        <v/>
      </c>
      <c r="G5" s="73" t="str">
        <f t="shared" si="1"/>
        <v xml:space="preserve"> </v>
      </c>
      <c r="H5" s="77" t="str">
        <f t="shared" si="2"/>
        <v/>
      </c>
      <c r="I5" s="38"/>
      <c r="J5" s="78" t="s">
        <v>13</v>
      </c>
      <c r="K5" s="79">
        <v>1.2733796296296297E-3</v>
      </c>
      <c r="L5" s="3"/>
    </row>
    <row r="6" spans="1:12" s="17" customFormat="1" ht="15.5" x14ac:dyDescent="0.35">
      <c r="A6" s="63"/>
      <c r="B6" s="64"/>
      <c r="C6" s="65"/>
      <c r="D6" s="28"/>
      <c r="E6" s="10"/>
      <c r="F6" s="72" t="str">
        <f t="shared" si="0"/>
        <v/>
      </c>
      <c r="G6" s="73" t="str">
        <f t="shared" si="1"/>
        <v xml:space="preserve"> </v>
      </c>
      <c r="H6" s="77" t="str">
        <f t="shared" si="2"/>
        <v/>
      </c>
      <c r="I6" s="38"/>
      <c r="J6" s="78" t="s">
        <v>14</v>
      </c>
      <c r="K6" s="79">
        <v>1.2812500000000001E-3</v>
      </c>
      <c r="L6" s="3"/>
    </row>
    <row r="7" spans="1:12" s="17" customFormat="1" ht="15.5" x14ac:dyDescent="0.35">
      <c r="A7" s="60"/>
      <c r="B7" s="61"/>
      <c r="C7" s="62"/>
      <c r="D7" s="28"/>
      <c r="E7" s="10"/>
      <c r="F7" s="72" t="str">
        <f t="shared" si="0"/>
        <v/>
      </c>
      <c r="G7" s="73" t="str">
        <f t="shared" si="1"/>
        <v xml:space="preserve"> </v>
      </c>
      <c r="H7" s="77" t="str">
        <f t="shared" si="2"/>
        <v/>
      </c>
      <c r="I7" s="38"/>
      <c r="J7" s="78" t="s">
        <v>15</v>
      </c>
      <c r="K7" s="79">
        <v>1.2721064814814815E-3</v>
      </c>
      <c r="L7" s="3"/>
    </row>
    <row r="8" spans="1:12" s="17" customFormat="1" ht="15.5" x14ac:dyDescent="0.35">
      <c r="A8" s="63"/>
      <c r="B8" s="64"/>
      <c r="C8" s="65"/>
      <c r="D8" s="28"/>
      <c r="E8" s="10"/>
      <c r="F8" s="72" t="str">
        <f t="shared" si="0"/>
        <v/>
      </c>
      <c r="G8" s="73" t="str">
        <f t="shared" si="1"/>
        <v xml:space="preserve"> </v>
      </c>
      <c r="H8" s="77" t="str">
        <f t="shared" si="2"/>
        <v/>
      </c>
      <c r="I8" s="38"/>
      <c r="J8" s="78" t="s">
        <v>16</v>
      </c>
      <c r="K8" s="79">
        <v>1.7939814814814815E-3</v>
      </c>
      <c r="L8" s="3"/>
    </row>
    <row r="9" spans="1:12" s="17" customFormat="1" ht="15.5" x14ac:dyDescent="0.35">
      <c r="A9" s="63"/>
      <c r="B9" s="64"/>
      <c r="C9" s="65"/>
      <c r="D9" s="28"/>
      <c r="E9" s="10"/>
      <c r="F9" s="72" t="str">
        <f t="shared" si="0"/>
        <v/>
      </c>
      <c r="G9" s="73" t="str">
        <f t="shared" si="1"/>
        <v xml:space="preserve"> </v>
      </c>
      <c r="H9" s="77" t="str">
        <f t="shared" si="2"/>
        <v/>
      </c>
      <c r="I9" s="38"/>
      <c r="J9" s="78" t="s">
        <v>17</v>
      </c>
      <c r="K9" s="79">
        <v>1.302314814814815E-3</v>
      </c>
      <c r="L9" s="3"/>
    </row>
    <row r="10" spans="1:12" s="17" customFormat="1" ht="15.5" x14ac:dyDescent="0.35">
      <c r="A10" s="63"/>
      <c r="B10" s="64"/>
      <c r="C10" s="65"/>
      <c r="D10" s="28"/>
      <c r="E10" s="10"/>
      <c r="F10" s="72" t="str">
        <f t="shared" si="0"/>
        <v/>
      </c>
      <c r="G10" s="73" t="str">
        <f t="shared" si="1"/>
        <v xml:space="preserve"> </v>
      </c>
      <c r="H10" s="77" t="str">
        <f t="shared" si="2"/>
        <v/>
      </c>
      <c r="I10" s="38"/>
      <c r="J10" s="78" t="s">
        <v>18</v>
      </c>
      <c r="K10" s="79">
        <v>1.1324074074074075E-3</v>
      </c>
      <c r="L10" s="3"/>
    </row>
    <row r="11" spans="1:12" s="17" customFormat="1" ht="15.5" x14ac:dyDescent="0.35">
      <c r="A11" s="63"/>
      <c r="B11" s="64"/>
      <c r="C11" s="65"/>
      <c r="D11" s="28"/>
      <c r="E11" s="10"/>
      <c r="F11" s="72" t="str">
        <f t="shared" si="0"/>
        <v/>
      </c>
      <c r="G11" s="73" t="str">
        <f t="shared" si="1"/>
        <v xml:space="preserve"> </v>
      </c>
      <c r="H11" s="77" t="str">
        <f t="shared" si="2"/>
        <v/>
      </c>
      <c r="I11" s="38"/>
      <c r="J11" s="78" t="s">
        <v>19</v>
      </c>
      <c r="K11" s="79">
        <v>1.6846064814814816E-3</v>
      </c>
      <c r="L11" s="3"/>
    </row>
    <row r="12" spans="1:12" s="17" customFormat="1" ht="15.5" x14ac:dyDescent="0.35">
      <c r="A12" s="63"/>
      <c r="B12" s="64"/>
      <c r="C12" s="65"/>
      <c r="D12" s="28"/>
      <c r="E12" s="10"/>
      <c r="F12" s="72" t="str">
        <f t="shared" si="0"/>
        <v/>
      </c>
      <c r="G12" s="73" t="str">
        <f t="shared" si="1"/>
        <v xml:space="preserve"> </v>
      </c>
      <c r="H12" s="77" t="str">
        <f t="shared" si="2"/>
        <v/>
      </c>
      <c r="I12" s="38"/>
      <c r="J12" s="78" t="s">
        <v>20</v>
      </c>
      <c r="K12" s="79">
        <v>1.4165509259259259E-3</v>
      </c>
      <c r="L12" s="3"/>
    </row>
    <row r="13" spans="1:12" s="17" customFormat="1" ht="15.5" x14ac:dyDescent="0.35">
      <c r="A13" s="66"/>
      <c r="B13" s="66"/>
      <c r="C13" s="28"/>
      <c r="D13" s="90"/>
      <c r="E13" s="4"/>
      <c r="F13" s="72" t="str">
        <f t="shared" si="0"/>
        <v/>
      </c>
      <c r="G13" s="73" t="str">
        <f t="shared" si="1"/>
        <v xml:space="preserve"> </v>
      </c>
      <c r="H13" s="77" t="str">
        <f t="shared" si="2"/>
        <v/>
      </c>
      <c r="I13" s="38"/>
      <c r="J13" s="78" t="s">
        <v>21</v>
      </c>
      <c r="K13" s="79">
        <v>1.3561342592592592E-3</v>
      </c>
      <c r="L13" s="3"/>
    </row>
    <row r="14" spans="1:12" s="17" customFormat="1" ht="15.5" x14ac:dyDescent="0.35">
      <c r="A14" s="66"/>
      <c r="B14" s="66"/>
      <c r="C14" s="28"/>
      <c r="D14" s="90"/>
      <c r="E14" s="4"/>
      <c r="F14" s="72" t="str">
        <f t="shared" si="0"/>
        <v/>
      </c>
      <c r="G14" s="73" t="str">
        <f t="shared" si="1"/>
        <v xml:space="preserve"> </v>
      </c>
      <c r="H14" s="77" t="str">
        <f t="shared" si="2"/>
        <v/>
      </c>
      <c r="I14" s="38"/>
      <c r="J14" s="78" t="s">
        <v>22</v>
      </c>
      <c r="K14" s="79">
        <v>1.3396990740740741E-3</v>
      </c>
      <c r="L14" s="3"/>
    </row>
    <row r="15" spans="1:12" s="17" customFormat="1" ht="15.5" x14ac:dyDescent="0.35">
      <c r="A15" s="66"/>
      <c r="B15" s="66"/>
      <c r="C15" s="28"/>
      <c r="D15" s="90"/>
      <c r="E15" s="4"/>
      <c r="F15" s="72" t="str">
        <f t="shared" si="0"/>
        <v/>
      </c>
      <c r="G15" s="73" t="str">
        <f t="shared" si="1"/>
        <v xml:space="preserve"> </v>
      </c>
      <c r="H15" s="77" t="str">
        <f t="shared" si="2"/>
        <v/>
      </c>
      <c r="I15" s="38"/>
      <c r="J15" s="78" t="s">
        <v>23</v>
      </c>
      <c r="K15" s="79">
        <v>1.9914351851851851E-3</v>
      </c>
      <c r="L15" s="3"/>
    </row>
    <row r="16" spans="1:12" s="17" customFormat="1" ht="15.5" x14ac:dyDescent="0.35">
      <c r="A16" s="66"/>
      <c r="B16" s="66"/>
      <c r="C16" s="28"/>
      <c r="D16" s="28"/>
      <c r="E16" s="4"/>
      <c r="F16" s="72" t="str">
        <f t="shared" si="0"/>
        <v/>
      </c>
      <c r="G16" s="73" t="str">
        <f t="shared" si="1"/>
        <v xml:space="preserve"> </v>
      </c>
      <c r="H16" s="77" t="str">
        <f t="shared" si="2"/>
        <v/>
      </c>
      <c r="I16" s="38"/>
      <c r="J16" s="78" t="s">
        <v>24</v>
      </c>
      <c r="K16" s="79">
        <v>1.7055555555555556E-3</v>
      </c>
      <c r="L16" s="3"/>
    </row>
    <row r="17" spans="1:12" s="17" customFormat="1" ht="15.5" x14ac:dyDescent="0.35">
      <c r="A17" s="66"/>
      <c r="B17" s="66"/>
      <c r="C17" s="28"/>
      <c r="D17" s="28"/>
      <c r="E17" s="4"/>
      <c r="F17" s="72" t="str">
        <f t="shared" si="0"/>
        <v/>
      </c>
      <c r="G17" s="73" t="str">
        <f t="shared" si="1"/>
        <v xml:space="preserve"> </v>
      </c>
      <c r="H17" s="77" t="str">
        <f t="shared" si="2"/>
        <v/>
      </c>
      <c r="I17" s="38"/>
      <c r="J17" s="78" t="s">
        <v>25</v>
      </c>
      <c r="K17" s="79">
        <v>1.4195601851851852E-3</v>
      </c>
      <c r="L17" s="3"/>
    </row>
    <row r="18" spans="1:12" s="17" customFormat="1" ht="15.5" x14ac:dyDescent="0.35">
      <c r="A18" s="66"/>
      <c r="B18" s="66"/>
      <c r="C18" s="28"/>
      <c r="D18" s="28"/>
      <c r="E18" s="4"/>
      <c r="F18" s="72" t="str">
        <f t="shared" si="0"/>
        <v/>
      </c>
      <c r="G18" s="73" t="str">
        <f t="shared" si="1"/>
        <v xml:space="preserve"> </v>
      </c>
      <c r="H18" s="77" t="str">
        <f t="shared" si="2"/>
        <v/>
      </c>
      <c r="I18" s="38"/>
      <c r="J18" s="78" t="s">
        <v>26</v>
      </c>
      <c r="K18" s="79">
        <v>1.3807870370370369E-3</v>
      </c>
      <c r="L18" s="3"/>
    </row>
    <row r="19" spans="1:12" s="17" customFormat="1" ht="15.5" x14ac:dyDescent="0.35">
      <c r="A19" s="66"/>
      <c r="B19" s="66"/>
      <c r="C19" s="28"/>
      <c r="D19" s="28"/>
      <c r="E19" s="4"/>
      <c r="F19" s="72" t="str">
        <f t="shared" si="0"/>
        <v/>
      </c>
      <c r="G19" s="73" t="str">
        <f t="shared" si="1"/>
        <v xml:space="preserve"> </v>
      </c>
      <c r="H19" s="77" t="str">
        <f t="shared" si="2"/>
        <v/>
      </c>
      <c r="I19" s="38"/>
      <c r="J19" s="78" t="s">
        <v>27</v>
      </c>
      <c r="K19" s="79">
        <v>1.2942129629629629E-3</v>
      </c>
      <c r="L19" s="3"/>
    </row>
    <row r="20" spans="1:12" s="17" customFormat="1" ht="15.5" x14ac:dyDescent="0.35">
      <c r="A20" s="66"/>
      <c r="B20" s="66"/>
      <c r="C20" s="28"/>
      <c r="D20" s="28"/>
      <c r="E20" s="4"/>
      <c r="F20" s="72" t="str">
        <f t="shared" si="0"/>
        <v/>
      </c>
      <c r="G20" s="73" t="str">
        <f t="shared" si="1"/>
        <v xml:space="preserve"> </v>
      </c>
      <c r="H20" s="77" t="str">
        <f t="shared" si="2"/>
        <v/>
      </c>
      <c r="I20" s="38"/>
      <c r="J20" s="78" t="s">
        <v>28</v>
      </c>
      <c r="K20" s="79">
        <v>1.7474537037037035E-3</v>
      </c>
      <c r="L20" s="3"/>
    </row>
    <row r="21" spans="1:12" s="17" customFormat="1" ht="15.5" x14ac:dyDescent="0.35">
      <c r="A21" s="66"/>
      <c r="B21" s="66"/>
      <c r="C21" s="28"/>
      <c r="D21" s="28"/>
      <c r="E21" s="4"/>
      <c r="F21" s="72" t="str">
        <f t="shared" si="0"/>
        <v/>
      </c>
      <c r="G21" s="73" t="str">
        <f t="shared" si="1"/>
        <v xml:space="preserve"> </v>
      </c>
      <c r="H21" s="77" t="str">
        <f t="shared" si="2"/>
        <v/>
      </c>
      <c r="I21" s="38"/>
      <c r="J21" s="78" t="s">
        <v>29</v>
      </c>
      <c r="K21" s="79">
        <v>1.2913194444444443E-3</v>
      </c>
      <c r="L21" s="3"/>
    </row>
    <row r="22" spans="1:12" s="17" customFormat="1" ht="15.5" x14ac:dyDescent="0.35">
      <c r="A22" s="66"/>
      <c r="B22" s="66"/>
      <c r="C22" s="28"/>
      <c r="D22" s="28"/>
      <c r="E22" s="4"/>
      <c r="F22" s="72" t="str">
        <f t="shared" si="0"/>
        <v/>
      </c>
      <c r="G22" s="73" t="str">
        <f t="shared" si="1"/>
        <v xml:space="preserve"> </v>
      </c>
      <c r="H22" s="77" t="str">
        <f t="shared" si="2"/>
        <v/>
      </c>
      <c r="I22" s="38"/>
      <c r="J22" s="78" t="s">
        <v>30</v>
      </c>
      <c r="K22" s="79">
        <v>1.0612268518518518E-3</v>
      </c>
      <c r="L22" s="3"/>
    </row>
    <row r="23" spans="1:12" s="17" customFormat="1" ht="15.5" x14ac:dyDescent="0.35">
      <c r="A23" s="66"/>
      <c r="B23" s="66"/>
      <c r="C23" s="28"/>
      <c r="D23" s="28"/>
      <c r="E23" s="4"/>
      <c r="F23" s="72" t="str">
        <f t="shared" si="0"/>
        <v/>
      </c>
      <c r="G23" s="73" t="str">
        <f t="shared" si="1"/>
        <v xml:space="preserve"> </v>
      </c>
      <c r="H23" s="77" t="str">
        <f t="shared" si="2"/>
        <v/>
      </c>
      <c r="I23" s="38"/>
      <c r="J23" s="78" t="s">
        <v>31</v>
      </c>
      <c r="K23" s="79">
        <v>1.0377314814814815E-3</v>
      </c>
      <c r="L23" s="3"/>
    </row>
    <row r="24" spans="1:12" s="17" customFormat="1" ht="15.5" x14ac:dyDescent="0.35">
      <c r="A24" s="66"/>
      <c r="B24" s="66"/>
      <c r="C24" s="28"/>
      <c r="D24" s="28"/>
      <c r="E24" s="4"/>
      <c r="F24" s="72" t="str">
        <f t="shared" si="0"/>
        <v/>
      </c>
      <c r="G24" s="73" t="str">
        <f t="shared" si="1"/>
        <v xml:space="preserve"> </v>
      </c>
      <c r="H24" s="77" t="str">
        <f t="shared" si="2"/>
        <v/>
      </c>
      <c r="I24" s="38"/>
      <c r="J24" s="78" t="s">
        <v>32</v>
      </c>
      <c r="K24" s="80">
        <v>1.4146990740740741E-3</v>
      </c>
      <c r="L24" s="3"/>
    </row>
    <row r="25" spans="1:12" s="17" customFormat="1" ht="15.5" x14ac:dyDescent="0.35">
      <c r="A25" s="66"/>
      <c r="B25" s="66"/>
      <c r="C25" s="28"/>
      <c r="D25" s="28"/>
      <c r="E25" s="4"/>
      <c r="F25" s="72" t="str">
        <f t="shared" si="0"/>
        <v/>
      </c>
      <c r="G25" s="73" t="str">
        <f t="shared" si="1"/>
        <v xml:space="preserve"> </v>
      </c>
      <c r="H25" s="77" t="str">
        <f t="shared" si="2"/>
        <v/>
      </c>
      <c r="I25" s="38"/>
      <c r="J25" s="78" t="s">
        <v>33</v>
      </c>
      <c r="K25" s="79">
        <v>1.2151620370370372E-3</v>
      </c>
      <c r="L25" s="3"/>
    </row>
    <row r="26" spans="1:12" s="17" customFormat="1" ht="15.5" x14ac:dyDescent="0.35">
      <c r="A26" s="66"/>
      <c r="B26" s="66"/>
      <c r="C26" s="28"/>
      <c r="D26" s="29"/>
      <c r="E26" s="4"/>
      <c r="F26" s="72" t="str">
        <f t="shared" si="0"/>
        <v/>
      </c>
      <c r="G26" s="73" t="str">
        <f t="shared" si="1"/>
        <v xml:space="preserve"> </v>
      </c>
      <c r="H26" s="77" t="str">
        <f t="shared" si="2"/>
        <v/>
      </c>
      <c r="I26" s="38"/>
      <c r="J26" s="78" t="s">
        <v>34</v>
      </c>
      <c r="K26" s="79">
        <v>1.3408564814814815E-3</v>
      </c>
      <c r="L26" s="3"/>
    </row>
    <row r="27" spans="1:12" s="17" customFormat="1" ht="15.5" x14ac:dyDescent="0.35">
      <c r="A27" s="66"/>
      <c r="B27" s="66"/>
      <c r="C27" s="28"/>
      <c r="D27" s="29"/>
      <c r="E27" s="4"/>
      <c r="F27" s="72" t="str">
        <f t="shared" si="0"/>
        <v/>
      </c>
      <c r="G27" s="73" t="str">
        <f t="shared" si="1"/>
        <v xml:space="preserve"> </v>
      </c>
      <c r="H27" s="77" t="str">
        <f t="shared" si="2"/>
        <v/>
      </c>
      <c r="I27" s="38"/>
      <c r="J27" s="78" t="s">
        <v>35</v>
      </c>
      <c r="K27" s="79">
        <v>1.9914351851851851E-3</v>
      </c>
      <c r="L27" s="3"/>
    </row>
    <row r="28" spans="1:12" s="17" customFormat="1" ht="15.5" x14ac:dyDescent="0.35">
      <c r="A28" s="30"/>
      <c r="B28" s="30"/>
      <c r="C28" s="28"/>
      <c r="D28" s="29"/>
      <c r="E28" s="4"/>
      <c r="F28" s="72" t="str">
        <f t="shared" si="0"/>
        <v/>
      </c>
      <c r="G28" s="73" t="str">
        <f t="shared" si="1"/>
        <v xml:space="preserve"> </v>
      </c>
      <c r="H28" s="77" t="str">
        <f t="shared" si="2"/>
        <v/>
      </c>
      <c r="I28" s="38"/>
      <c r="J28" s="95" t="s">
        <v>36</v>
      </c>
      <c r="K28" s="96">
        <v>1.5881944444444444E-3</v>
      </c>
      <c r="L28" s="3"/>
    </row>
    <row r="29" spans="1:12" s="17" customFormat="1" ht="15.5" x14ac:dyDescent="0.35">
      <c r="A29" s="30"/>
      <c r="B29" s="30"/>
      <c r="C29" s="28"/>
      <c r="D29" s="29"/>
      <c r="E29" s="4"/>
      <c r="F29" s="72" t="str">
        <f t="shared" si="0"/>
        <v/>
      </c>
      <c r="G29" s="73" t="str">
        <f t="shared" si="1"/>
        <v xml:space="preserve"> </v>
      </c>
      <c r="H29" s="77" t="str">
        <f t="shared" si="2"/>
        <v/>
      </c>
      <c r="I29" s="38"/>
      <c r="J29" s="97" t="s">
        <v>37</v>
      </c>
      <c r="K29" s="82">
        <v>1.2263888888888891E-3</v>
      </c>
      <c r="L29" s="3"/>
    </row>
    <row r="30" spans="1:12" s="17" customFormat="1" ht="15.5" x14ac:dyDescent="0.35">
      <c r="A30" s="30"/>
      <c r="B30" s="30"/>
      <c r="C30" s="28"/>
      <c r="D30" s="29"/>
      <c r="E30" s="4"/>
      <c r="F30" s="72" t="str">
        <f t="shared" si="0"/>
        <v/>
      </c>
      <c r="G30" s="73" t="str">
        <f t="shared" si="1"/>
        <v xml:space="preserve"> </v>
      </c>
      <c r="H30" s="77" t="str">
        <f t="shared" si="2"/>
        <v/>
      </c>
      <c r="I30" s="38"/>
      <c r="J30" s="55"/>
      <c r="K30" s="55"/>
      <c r="L30" s="3"/>
    </row>
    <row r="31" spans="1:12" s="17" customFormat="1" ht="15.5" x14ac:dyDescent="0.35">
      <c r="A31" s="30"/>
      <c r="B31" s="30"/>
      <c r="C31" s="28"/>
      <c r="D31" s="29"/>
      <c r="E31" s="4"/>
      <c r="F31" s="72" t="str">
        <f t="shared" si="0"/>
        <v/>
      </c>
      <c r="G31" s="73" t="str">
        <f t="shared" si="1"/>
        <v xml:space="preserve"> </v>
      </c>
      <c r="H31" s="77" t="str">
        <f t="shared" si="2"/>
        <v/>
      </c>
      <c r="I31" s="38"/>
      <c r="J31" s="55"/>
      <c r="K31" s="55"/>
      <c r="L31" s="3"/>
    </row>
    <row r="32" spans="1:12" s="17" customFormat="1" ht="15.5" x14ac:dyDescent="0.35">
      <c r="A32" s="30"/>
      <c r="B32" s="30"/>
      <c r="C32" s="28"/>
      <c r="D32" s="29"/>
      <c r="E32" s="4"/>
      <c r="F32" s="72" t="str">
        <f t="shared" si="0"/>
        <v/>
      </c>
      <c r="G32" s="73" t="str">
        <f t="shared" si="1"/>
        <v xml:space="preserve"> </v>
      </c>
      <c r="H32" s="77" t="str">
        <f t="shared" si="2"/>
        <v/>
      </c>
      <c r="I32" s="38"/>
      <c r="J32" s="55"/>
      <c r="K32" s="55"/>
      <c r="L32" s="3"/>
    </row>
    <row r="33" spans="1:12" s="17" customFormat="1" ht="15.5" x14ac:dyDescent="0.35">
      <c r="A33" s="30"/>
      <c r="B33" s="30"/>
      <c r="C33" s="28"/>
      <c r="D33" s="29"/>
      <c r="E33" s="4"/>
      <c r="F33" s="72" t="str">
        <f t="shared" si="0"/>
        <v/>
      </c>
      <c r="G33" s="73" t="str">
        <f t="shared" si="1"/>
        <v xml:space="preserve"> </v>
      </c>
      <c r="H33" s="77" t="str">
        <f t="shared" si="2"/>
        <v/>
      </c>
      <c r="I33" s="38"/>
      <c r="J33" s="55"/>
      <c r="K33" s="55"/>
      <c r="L33" s="3"/>
    </row>
    <row r="34" spans="1:12" s="17" customFormat="1" ht="15.5" x14ac:dyDescent="0.35">
      <c r="A34" s="30"/>
      <c r="B34" s="30"/>
      <c r="C34" s="28"/>
      <c r="D34" s="29"/>
      <c r="E34" s="4"/>
      <c r="F34" s="72" t="str">
        <f t="shared" si="0"/>
        <v/>
      </c>
      <c r="G34" s="73" t="str">
        <f t="shared" si="1"/>
        <v xml:space="preserve"> </v>
      </c>
      <c r="H34" s="77" t="str">
        <f t="shared" si="2"/>
        <v/>
      </c>
      <c r="I34" s="38"/>
      <c r="J34" s="54"/>
      <c r="K34" s="54"/>
      <c r="L34" s="3"/>
    </row>
    <row r="35" spans="1:12" s="17" customFormat="1" ht="15.5" x14ac:dyDescent="0.35">
      <c r="A35" s="30"/>
      <c r="B35" s="30"/>
      <c r="C35" s="28"/>
      <c r="D35" s="29"/>
      <c r="E35" s="4"/>
      <c r="F35" s="72" t="str">
        <f t="shared" ref="F35:F52" si="3">IF(D35="","",VLOOKUP(D35,$J$3:$K$37,2,FALSE))</f>
        <v/>
      </c>
      <c r="G35" s="73" t="str">
        <f t="shared" ref="G35:G52" si="4">IF(AND(E35&gt;0,F35&gt;0,ISNUMBER(F35)),F35/E35*100," ")</f>
        <v xml:space="preserve"> </v>
      </c>
      <c r="H35" s="77" t="str">
        <f t="shared" ref="H35:H52" si="5">IFERROR(RANK(G35,$G$3:$G$52,0),"")</f>
        <v/>
      </c>
      <c r="I35" s="38"/>
      <c r="J35" s="55"/>
      <c r="K35" s="55"/>
      <c r="L35" s="3"/>
    </row>
    <row r="36" spans="1:12" s="17" customFormat="1" ht="15.5" x14ac:dyDescent="0.35">
      <c r="A36" s="30"/>
      <c r="B36" s="30"/>
      <c r="C36" s="28"/>
      <c r="D36" s="29"/>
      <c r="E36" s="4"/>
      <c r="F36" s="72" t="str">
        <f t="shared" si="3"/>
        <v/>
      </c>
      <c r="G36" s="73" t="str">
        <f t="shared" si="4"/>
        <v xml:space="preserve"> </v>
      </c>
      <c r="H36" s="77" t="str">
        <f t="shared" si="5"/>
        <v/>
      </c>
      <c r="I36" s="38"/>
      <c r="J36" s="55"/>
      <c r="K36" s="55"/>
      <c r="L36" s="3"/>
    </row>
    <row r="37" spans="1:12" s="17" customFormat="1" ht="15.5" x14ac:dyDescent="0.35">
      <c r="A37" s="30"/>
      <c r="B37" s="30"/>
      <c r="C37" s="30"/>
      <c r="D37" s="29"/>
      <c r="E37" s="4"/>
      <c r="F37" s="72" t="str">
        <f t="shared" si="3"/>
        <v/>
      </c>
      <c r="G37" s="73" t="str">
        <f t="shared" si="4"/>
        <v xml:space="preserve"> </v>
      </c>
      <c r="H37" s="77" t="str">
        <f t="shared" si="5"/>
        <v/>
      </c>
      <c r="I37" s="38"/>
      <c r="J37" s="55"/>
      <c r="K37" s="55"/>
      <c r="L37" s="3"/>
    </row>
    <row r="38" spans="1:12" s="17" customFormat="1" ht="15.5" x14ac:dyDescent="0.35">
      <c r="A38" s="30"/>
      <c r="B38" s="30"/>
      <c r="C38" s="30"/>
      <c r="D38" s="29"/>
      <c r="E38" s="4"/>
      <c r="F38" s="72" t="str">
        <f t="shared" si="3"/>
        <v/>
      </c>
      <c r="G38" s="73" t="str">
        <f t="shared" si="4"/>
        <v xml:space="preserve"> </v>
      </c>
      <c r="H38" s="77" t="str">
        <f t="shared" si="5"/>
        <v/>
      </c>
      <c r="I38" s="38"/>
      <c r="J38" s="38"/>
      <c r="K38" s="38"/>
      <c r="L38" s="3"/>
    </row>
    <row r="39" spans="1:12" s="17" customFormat="1" ht="15.5" x14ac:dyDescent="0.35">
      <c r="A39" s="30"/>
      <c r="B39" s="30"/>
      <c r="C39" s="30"/>
      <c r="D39" s="29"/>
      <c r="E39" s="4"/>
      <c r="F39" s="72" t="str">
        <f t="shared" si="3"/>
        <v/>
      </c>
      <c r="G39" s="73" t="str">
        <f t="shared" si="4"/>
        <v xml:space="preserve"> </v>
      </c>
      <c r="H39" s="77" t="str">
        <f t="shared" si="5"/>
        <v/>
      </c>
      <c r="I39" s="38"/>
      <c r="J39" s="38"/>
      <c r="K39" s="38"/>
      <c r="L39" s="3"/>
    </row>
    <row r="40" spans="1:12" s="17" customFormat="1" ht="15.5" x14ac:dyDescent="0.35">
      <c r="A40" s="30"/>
      <c r="B40" s="30"/>
      <c r="C40" s="30"/>
      <c r="D40" s="29"/>
      <c r="E40" s="4"/>
      <c r="F40" s="72" t="str">
        <f t="shared" si="3"/>
        <v/>
      </c>
      <c r="G40" s="73" t="str">
        <f t="shared" si="4"/>
        <v xml:space="preserve"> </v>
      </c>
      <c r="H40" s="77" t="str">
        <f t="shared" si="5"/>
        <v/>
      </c>
      <c r="I40" s="38"/>
      <c r="J40" s="38"/>
      <c r="K40" s="38"/>
      <c r="L40" s="3"/>
    </row>
    <row r="41" spans="1:12" s="17" customFormat="1" ht="15.5" x14ac:dyDescent="0.35">
      <c r="A41" s="30"/>
      <c r="B41" s="30"/>
      <c r="C41" s="30"/>
      <c r="D41" s="29"/>
      <c r="E41" s="4"/>
      <c r="F41" s="72" t="str">
        <f t="shared" si="3"/>
        <v/>
      </c>
      <c r="G41" s="73" t="str">
        <f t="shared" si="4"/>
        <v xml:space="preserve"> </v>
      </c>
      <c r="H41" s="77" t="str">
        <f t="shared" si="5"/>
        <v/>
      </c>
      <c r="I41" s="38"/>
      <c r="J41" s="38"/>
      <c r="K41" s="38"/>
      <c r="L41" s="3"/>
    </row>
    <row r="42" spans="1:12" s="17" customFormat="1" ht="15.5" x14ac:dyDescent="0.35">
      <c r="A42" s="30"/>
      <c r="B42" s="30"/>
      <c r="C42" s="30"/>
      <c r="D42" s="29"/>
      <c r="E42" s="4"/>
      <c r="F42" s="72" t="str">
        <f t="shared" si="3"/>
        <v/>
      </c>
      <c r="G42" s="73" t="str">
        <f t="shared" si="4"/>
        <v xml:space="preserve"> </v>
      </c>
      <c r="H42" s="77" t="str">
        <f t="shared" si="5"/>
        <v/>
      </c>
      <c r="I42" s="38"/>
      <c r="J42" s="38"/>
      <c r="K42" s="38"/>
      <c r="L42" s="3"/>
    </row>
    <row r="43" spans="1:12" s="17" customFormat="1" ht="15.5" x14ac:dyDescent="0.35">
      <c r="A43" s="30"/>
      <c r="B43" s="30"/>
      <c r="C43" s="30"/>
      <c r="D43" s="29"/>
      <c r="E43" s="4"/>
      <c r="F43" s="72" t="str">
        <f t="shared" si="3"/>
        <v/>
      </c>
      <c r="G43" s="73" t="str">
        <f t="shared" si="4"/>
        <v xml:space="preserve"> </v>
      </c>
      <c r="H43" s="77" t="str">
        <f t="shared" si="5"/>
        <v/>
      </c>
      <c r="I43" s="38"/>
      <c r="J43" s="38"/>
      <c r="K43" s="38"/>
      <c r="L43" s="3"/>
    </row>
    <row r="44" spans="1:12" s="17" customFormat="1" ht="15.5" x14ac:dyDescent="0.35">
      <c r="A44" s="30"/>
      <c r="B44" s="30"/>
      <c r="C44" s="30"/>
      <c r="D44" s="29"/>
      <c r="E44" s="4"/>
      <c r="F44" s="72" t="str">
        <f t="shared" si="3"/>
        <v/>
      </c>
      <c r="G44" s="73" t="str">
        <f t="shared" si="4"/>
        <v xml:space="preserve"> </v>
      </c>
      <c r="H44" s="77" t="str">
        <f t="shared" si="5"/>
        <v/>
      </c>
      <c r="I44" s="38"/>
      <c r="J44" s="38"/>
      <c r="K44" s="38"/>
      <c r="L44" s="3"/>
    </row>
    <row r="45" spans="1:12" s="17" customFormat="1" ht="15.5" x14ac:dyDescent="0.35">
      <c r="A45" s="30"/>
      <c r="B45" s="30"/>
      <c r="C45" s="30"/>
      <c r="D45" s="29"/>
      <c r="E45" s="4"/>
      <c r="F45" s="72" t="str">
        <f t="shared" si="3"/>
        <v/>
      </c>
      <c r="G45" s="73" t="str">
        <f t="shared" si="4"/>
        <v xml:space="preserve"> </v>
      </c>
      <c r="H45" s="77" t="str">
        <f t="shared" si="5"/>
        <v/>
      </c>
      <c r="I45" s="38"/>
      <c r="J45" s="38"/>
      <c r="K45" s="38"/>
      <c r="L45" s="3"/>
    </row>
    <row r="46" spans="1:12" s="17" customFormat="1" ht="15.5" x14ac:dyDescent="0.35">
      <c r="A46" s="30"/>
      <c r="B46" s="30"/>
      <c r="C46" s="30"/>
      <c r="D46" s="29"/>
      <c r="E46" s="4"/>
      <c r="F46" s="72" t="str">
        <f t="shared" si="3"/>
        <v/>
      </c>
      <c r="G46" s="73" t="str">
        <f t="shared" si="4"/>
        <v xml:space="preserve"> </v>
      </c>
      <c r="H46" s="77" t="str">
        <f t="shared" si="5"/>
        <v/>
      </c>
      <c r="I46" s="38"/>
      <c r="J46" s="38"/>
      <c r="K46" s="38"/>
      <c r="L46" s="3"/>
    </row>
    <row r="47" spans="1:12" s="17" customFormat="1" ht="15.5" x14ac:dyDescent="0.35">
      <c r="A47" s="30"/>
      <c r="B47" s="30"/>
      <c r="C47" s="30"/>
      <c r="D47" s="29"/>
      <c r="E47" s="4"/>
      <c r="F47" s="72" t="str">
        <f t="shared" si="3"/>
        <v/>
      </c>
      <c r="G47" s="73" t="str">
        <f t="shared" si="4"/>
        <v xml:space="preserve"> </v>
      </c>
      <c r="H47" s="77" t="str">
        <f t="shared" si="5"/>
        <v/>
      </c>
      <c r="I47" s="38"/>
      <c r="J47" s="38"/>
      <c r="K47" s="38"/>
      <c r="L47" s="3"/>
    </row>
    <row r="48" spans="1:12" s="17" customFormat="1" ht="15.5" x14ac:dyDescent="0.35">
      <c r="A48" s="30"/>
      <c r="B48" s="30"/>
      <c r="C48" s="30"/>
      <c r="D48" s="29"/>
      <c r="E48" s="4"/>
      <c r="F48" s="72" t="str">
        <f t="shared" si="3"/>
        <v/>
      </c>
      <c r="G48" s="73" t="str">
        <f t="shared" si="4"/>
        <v xml:space="preserve"> </v>
      </c>
      <c r="H48" s="77" t="str">
        <f t="shared" si="5"/>
        <v/>
      </c>
      <c r="I48" s="38"/>
      <c r="J48" s="38"/>
      <c r="K48" s="38"/>
      <c r="L48" s="3"/>
    </row>
    <row r="49" spans="1:12" s="17" customFormat="1" ht="15.5" x14ac:dyDescent="0.35">
      <c r="A49" s="30"/>
      <c r="B49" s="30"/>
      <c r="C49" s="30"/>
      <c r="D49" s="29"/>
      <c r="E49" s="4"/>
      <c r="F49" s="72" t="str">
        <f t="shared" si="3"/>
        <v/>
      </c>
      <c r="G49" s="73" t="str">
        <f t="shared" si="4"/>
        <v xml:space="preserve"> </v>
      </c>
      <c r="H49" s="77" t="str">
        <f t="shared" si="5"/>
        <v/>
      </c>
      <c r="I49" s="38"/>
      <c r="J49" s="38"/>
      <c r="K49" s="38"/>
      <c r="L49" s="3"/>
    </row>
    <row r="50" spans="1:12" s="17" customFormat="1" ht="15.5" x14ac:dyDescent="0.35">
      <c r="A50" s="30"/>
      <c r="B50" s="30"/>
      <c r="C50" s="30"/>
      <c r="D50" s="29"/>
      <c r="E50" s="4"/>
      <c r="F50" s="72" t="str">
        <f t="shared" si="3"/>
        <v/>
      </c>
      <c r="G50" s="73" t="str">
        <f t="shared" si="4"/>
        <v xml:space="preserve"> </v>
      </c>
      <c r="H50" s="77" t="str">
        <f t="shared" si="5"/>
        <v/>
      </c>
      <c r="I50" s="38"/>
      <c r="J50" s="38"/>
      <c r="K50" s="38"/>
      <c r="L50" s="3"/>
    </row>
    <row r="51" spans="1:12" s="17" customFormat="1" ht="15.5" x14ac:dyDescent="0.35">
      <c r="A51" s="30"/>
      <c r="B51" s="30"/>
      <c r="C51" s="30"/>
      <c r="D51" s="29"/>
      <c r="E51" s="4"/>
      <c r="F51" s="72" t="str">
        <f t="shared" si="3"/>
        <v/>
      </c>
      <c r="G51" s="73" t="str">
        <f t="shared" si="4"/>
        <v xml:space="preserve"> </v>
      </c>
      <c r="H51" s="77" t="str">
        <f t="shared" si="5"/>
        <v/>
      </c>
      <c r="I51" s="38"/>
      <c r="J51" s="38"/>
      <c r="K51" s="38"/>
      <c r="L51" s="3"/>
    </row>
    <row r="52" spans="1:12" s="17" customFormat="1" ht="15.5" x14ac:dyDescent="0.35">
      <c r="A52" s="30"/>
      <c r="B52" s="30"/>
      <c r="C52" s="30"/>
      <c r="D52" s="29"/>
      <c r="E52" s="4"/>
      <c r="F52" s="72" t="str">
        <f t="shared" si="3"/>
        <v/>
      </c>
      <c r="G52" s="73" t="str">
        <f t="shared" si="4"/>
        <v xml:space="preserve"> </v>
      </c>
      <c r="H52" s="77" t="str">
        <f t="shared" si="5"/>
        <v/>
      </c>
      <c r="I52" s="38"/>
      <c r="J52" s="38"/>
      <c r="K52" s="38"/>
      <c r="L52" s="3"/>
    </row>
    <row r="53" spans="1:12" s="17" customFormat="1" ht="15.5" x14ac:dyDescent="0.35">
      <c r="A53" s="3"/>
      <c r="B53" s="3"/>
      <c r="C53" s="3"/>
      <c r="D53" s="3"/>
      <c r="E53" s="3"/>
      <c r="F53" s="58" t="str">
        <f t="shared" ref="F53:F58" si="6">IF(D53="","",VLOOKUP(D53,$J$3:$K$32,2,FALSE))</f>
        <v/>
      </c>
      <c r="G53" s="38"/>
      <c r="H53" s="38"/>
      <c r="I53" s="38"/>
      <c r="J53" s="38"/>
      <c r="K53" s="38"/>
      <c r="L53" s="3"/>
    </row>
    <row r="54" spans="1:12" s="17" customFormat="1" ht="15.5" x14ac:dyDescent="0.35">
      <c r="A54" s="3"/>
      <c r="B54" s="3"/>
      <c r="C54" s="3"/>
      <c r="D54" s="3"/>
      <c r="E54" s="3"/>
      <c r="F54" s="58" t="str">
        <f t="shared" si="6"/>
        <v/>
      </c>
      <c r="G54" s="38"/>
      <c r="H54" s="38"/>
      <c r="I54" s="38"/>
      <c r="J54" s="38"/>
      <c r="K54" s="38"/>
      <c r="L54" s="3"/>
    </row>
    <row r="55" spans="1:12" s="17" customFormat="1" ht="15.5" x14ac:dyDescent="0.35">
      <c r="A55" s="3"/>
      <c r="B55" s="3"/>
      <c r="C55" s="3"/>
      <c r="D55" s="3"/>
      <c r="E55" s="3"/>
      <c r="F55" s="58" t="str">
        <f t="shared" si="6"/>
        <v/>
      </c>
      <c r="G55" s="38"/>
      <c r="H55" s="38"/>
      <c r="I55" s="38"/>
      <c r="J55" s="38"/>
      <c r="K55" s="38"/>
      <c r="L55" s="3"/>
    </row>
    <row r="56" spans="1:12" s="17" customFormat="1" ht="15.5" x14ac:dyDescent="0.35">
      <c r="A56" s="3"/>
      <c r="B56" s="3"/>
      <c r="C56" s="3"/>
      <c r="D56" s="3"/>
      <c r="E56" s="3"/>
      <c r="F56" s="58" t="str">
        <f t="shared" si="6"/>
        <v/>
      </c>
      <c r="G56" s="38"/>
      <c r="H56" s="38"/>
      <c r="I56" s="38"/>
      <c r="J56" s="38"/>
      <c r="K56" s="38"/>
      <c r="L56" s="3"/>
    </row>
    <row r="57" spans="1:12" s="17" customFormat="1" ht="15.5" x14ac:dyDescent="0.35">
      <c r="A57" s="3"/>
      <c r="B57" s="3"/>
      <c r="C57" s="3"/>
      <c r="D57" s="3"/>
      <c r="E57" s="3"/>
      <c r="F57" s="58" t="str">
        <f t="shared" si="6"/>
        <v/>
      </c>
      <c r="G57" s="38"/>
      <c r="H57" s="38"/>
      <c r="I57" s="38"/>
      <c r="J57" s="38"/>
      <c r="K57" s="38"/>
      <c r="L57" s="3"/>
    </row>
    <row r="58" spans="1:12" s="17" customFormat="1" ht="15.5" x14ac:dyDescent="0.35">
      <c r="A58" s="3"/>
      <c r="B58" s="3"/>
      <c r="C58" s="3"/>
      <c r="D58" s="3"/>
      <c r="E58" s="3"/>
      <c r="F58" s="58" t="str">
        <f t="shared" si="6"/>
        <v/>
      </c>
      <c r="G58" s="38"/>
      <c r="H58" s="38"/>
      <c r="I58" s="38"/>
      <c r="J58" s="38"/>
      <c r="K58" s="38"/>
      <c r="L58" s="3"/>
    </row>
    <row r="59" spans="1:12" s="17" customFormat="1" ht="15.5" x14ac:dyDescent="0.35">
      <c r="A59" s="3"/>
      <c r="B59" s="3"/>
      <c r="C59" s="3"/>
      <c r="D59" s="3"/>
      <c r="E59" s="3"/>
      <c r="F59" s="38"/>
      <c r="G59" s="38"/>
      <c r="H59" s="38"/>
      <c r="I59" s="38"/>
      <c r="J59" s="38"/>
      <c r="K59" s="38"/>
      <c r="L59" s="3"/>
    </row>
    <row r="60" spans="1:12" s="17" customFormat="1" ht="15.5" x14ac:dyDescent="0.35">
      <c r="F60" s="54"/>
      <c r="G60" s="54"/>
      <c r="H60" s="54"/>
      <c r="I60" s="54"/>
      <c r="J60" s="54"/>
      <c r="K60" s="54"/>
    </row>
    <row r="61" spans="1:12" s="17" customFormat="1" ht="15.5" x14ac:dyDescent="0.35">
      <c r="F61" s="54"/>
      <c r="G61" s="54"/>
      <c r="H61" s="54"/>
      <c r="I61" s="54"/>
      <c r="J61" s="54"/>
      <c r="K61" s="54"/>
    </row>
    <row r="62" spans="1:12" s="17" customFormat="1" ht="15.5" x14ac:dyDescent="0.35">
      <c r="F62" s="54"/>
      <c r="G62" s="54"/>
      <c r="H62" s="54"/>
      <c r="I62" s="54"/>
      <c r="J62" s="54"/>
      <c r="K62" s="54"/>
    </row>
    <row r="63" spans="1:12" s="17" customFormat="1" ht="15.5" x14ac:dyDescent="0.35">
      <c r="F63" s="54"/>
      <c r="G63" s="54"/>
      <c r="H63" s="54"/>
      <c r="I63" s="54"/>
      <c r="J63" s="54"/>
      <c r="K63" s="54"/>
    </row>
    <row r="64" spans="1:12" s="17" customFormat="1" ht="15.5" x14ac:dyDescent="0.35">
      <c r="F64" s="54"/>
      <c r="G64" s="54"/>
      <c r="H64" s="54"/>
      <c r="I64" s="54"/>
      <c r="J64" s="54"/>
      <c r="K64" s="54"/>
    </row>
    <row r="65" spans="6:11" s="17" customFormat="1" ht="15.5" x14ac:dyDescent="0.35">
      <c r="F65" s="54"/>
      <c r="G65" s="54"/>
      <c r="H65" s="54"/>
      <c r="I65" s="54"/>
      <c r="J65" s="54"/>
      <c r="K65" s="54"/>
    </row>
    <row r="66" spans="6:11" s="17" customFormat="1" ht="15.5" x14ac:dyDescent="0.35">
      <c r="F66" s="54"/>
      <c r="G66" s="54"/>
      <c r="H66" s="54"/>
      <c r="I66" s="54"/>
      <c r="J66" s="54"/>
      <c r="K66" s="54"/>
    </row>
  </sheetData>
  <sheetProtection algorithmName="SHA-512" hashValue="LZZWFjWZpI6Vf2RpInqk9eqJ7tybG54C4Ty0FUBpL6JX263jPo7I0ztZMkFFp3BAIYQQolPyQWC6kf6h4mwhHQ==" saltValue="0ZMp8Cf67idp+fghwcZbFw==" spinCount="100000" sheet="1" objects="1" scenarios="1" selectLockedCells="1"/>
  <conditionalFormatting sqref="H3:H52">
    <cfRule type="cellIs" dxfId="0" priority="14" operator="lessThan">
      <formula>4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0888023D74A040B8A46AA659EBB6E7" ma:contentTypeVersion="21" ma:contentTypeDescription="Create a new document." ma:contentTypeScope="" ma:versionID="5d761664bccb74d74bebcd692960cb57">
  <xsd:schema xmlns:xsd="http://www.w3.org/2001/XMLSchema" xmlns:xs="http://www.w3.org/2001/XMLSchema" xmlns:p="http://schemas.microsoft.com/office/2006/metadata/properties" xmlns:ns2="1ab1aa1c-2ed4-4153-924f-1a558331b516" xmlns:ns3="e39efc8f-46af-4b3e-bdb0-5c67f610781d" targetNamespace="http://schemas.microsoft.com/office/2006/metadata/properties" ma:root="true" ma:fieldsID="237c97613fb5a299103d877632709cd4" ns2:_="" ns3:_="">
    <xsd:import namespace="1ab1aa1c-2ed4-4153-924f-1a558331b516"/>
    <xsd:import namespace="e39efc8f-46af-4b3e-bdb0-5c67f61078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1aa1c-2ed4-4153-924f-1a558331b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1f47cd6-212f-4ea2-b6af-f1d1e47bdb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efc8f-46af-4b3e-bdb0-5c67f610781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27f7aa7-ee04-4578-8b41-2cbfc097ca1f}" ma:internalName="TaxCatchAll" ma:showField="CatchAllData" ma:web="e39efc8f-46af-4b3e-bdb0-5c67f61078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b1aa1c-2ed4-4153-924f-1a558331b516" xsi:nil="true"/>
    <lcf76f155ced4ddcb4097134ff3c332f xmlns="1ab1aa1c-2ed4-4153-924f-1a558331b516">
      <Terms xmlns="http://schemas.microsoft.com/office/infopath/2007/PartnerControls"/>
    </lcf76f155ced4ddcb4097134ff3c332f>
    <TaxCatchAll xmlns="e39efc8f-46af-4b3e-bdb0-5c67f610781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36DC89-28B9-4816-9E3F-ACEE6EA842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1aa1c-2ed4-4153-924f-1a558331b516"/>
    <ds:schemaRef ds:uri="e39efc8f-46af-4b3e-bdb0-5c67f61078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863AE2-9643-4DC9-BF8A-F3502C87E03B}">
  <ds:schemaRefs>
    <ds:schemaRef ds:uri="http://schemas.microsoft.com/office/2006/metadata/properties"/>
    <ds:schemaRef ds:uri="1ab1aa1c-2ed4-4153-924f-1a558331b516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39efc8f-46af-4b3e-bdb0-5c67f610781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E0E265A-AC4B-4F18-ABC1-8589A96B51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12-15 GIRLS 800M</vt:lpstr>
      <vt:lpstr>12-15 BOYS 800M</vt:lpstr>
      <vt:lpstr>16+ GIRLS 800M</vt:lpstr>
      <vt:lpstr>16+ BOYS 800M</vt:lpstr>
    </vt:vector>
  </TitlesOfParts>
  <Manager/>
  <Company>NSW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Cardy</dc:creator>
  <cp:keywords/>
  <dc:description/>
  <cp:lastModifiedBy>Anthony Moyes</cp:lastModifiedBy>
  <cp:revision/>
  <dcterms:created xsi:type="dcterms:W3CDTF">2022-08-07T05:15:19Z</dcterms:created>
  <dcterms:modified xsi:type="dcterms:W3CDTF">2026-03-23T23:53:52Z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0x010100350888023D74A040B8A46AA659EBB6E7</vt:lpwstr>
  </property>
  <property fmtid="{D5CDD505-2E9C-101B-9397-08002B2CF9AE}" pid="3" name="MediaServiceImageTags">
    <vt:lpwstr/>
  </property>
  <property fmtid="{D5CDD505-2E9C-101B-9397-08002B2CF9AE}" pid="4" name="MSIP_Label_b603dfd7-d93a-4381-a340-2995d8282205_Enabled">
    <vt:lpwstr>true</vt:lpwstr>
  </property>
  <property fmtid="{D5CDD505-2E9C-101B-9397-08002B2CF9AE}" pid="5" name="MSIP_Label_b603dfd7-d93a-4381-a340-2995d8282205_SetDate">
    <vt:lpwstr>2023-10-23T00:13:50Z</vt:lpwstr>
  </property>
  <property fmtid="{D5CDD505-2E9C-101B-9397-08002B2CF9AE}" pid="6" name="MSIP_Label_b603dfd7-d93a-4381-a340-2995d8282205_Method">
    <vt:lpwstr>Standard</vt:lpwstr>
  </property>
  <property fmtid="{D5CDD505-2E9C-101B-9397-08002B2CF9AE}" pid="7" name="MSIP_Label_b603dfd7-d93a-4381-a340-2995d8282205_Name">
    <vt:lpwstr>OFFICIAL</vt:lpwstr>
  </property>
  <property fmtid="{D5CDD505-2E9C-101B-9397-08002B2CF9AE}" pid="8" name="MSIP_Label_b603dfd7-d93a-4381-a340-2995d8282205_SiteId">
    <vt:lpwstr>05a0e69a-418a-47c1-9c25-9387261bf991</vt:lpwstr>
  </property>
  <property fmtid="{D5CDD505-2E9C-101B-9397-08002B2CF9AE}" pid="9" name="MSIP_Label_b603dfd7-d93a-4381-a340-2995d8282205_ActionId">
    <vt:lpwstr>239cf1f6-b222-4e79-9c42-dd39d5fff9a0</vt:lpwstr>
  </property>
  <property fmtid="{D5CDD505-2E9C-101B-9397-08002B2CF9AE}" pid="10" name="MSIP_Label_b603dfd7-d93a-4381-a340-2995d8282205_ContentBits">
    <vt:lpwstr>0</vt:lpwstr>
  </property>
</Properties>
</file>