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hoolsnsw.sharepoint.com/sites/PSC505/Shared Documents/Disabilities program/2026/MC Athletics/2026 Generic CHS scoring sheets/"/>
    </mc:Choice>
  </mc:AlternateContent>
  <xr:revisionPtr revIDLastSave="4167" documentId="13_ncr:1_{DA63CFD3-8296-4DDD-961C-79D106B0D6E6}" xr6:coauthVersionLast="47" xr6:coauthVersionMax="47" xr10:uidLastSave="{EA4B682A-501A-4189-AE04-DFFADA54EC50}"/>
  <bookViews>
    <workbookView xWindow="-110" yWindow="-110" windowWidth="22780" windowHeight="14540" xr2:uid="{80B123F5-123A-409F-BC66-428E5E07CE46}"/>
  </bookViews>
  <sheets>
    <sheet name="12-15 GIRLS 100m" sheetId="30" r:id="rId1"/>
    <sheet name="12-15 BOYS 100m" sheetId="31" r:id="rId2"/>
    <sheet name="16+ GIRLS 100m" sheetId="32" r:id="rId3"/>
    <sheet name="16+ BOYS 100m" sheetId="3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8" i="33" l="1"/>
  <c r="F57" i="33"/>
  <c r="F56" i="33"/>
  <c r="F55" i="33"/>
  <c r="F54" i="33"/>
  <c r="F53" i="33"/>
  <c r="F52" i="33"/>
  <c r="G52" i="33" s="1"/>
  <c r="H52" i="33" s="1"/>
  <c r="F51" i="33"/>
  <c r="G51" i="33" s="1"/>
  <c r="H51" i="33" s="1"/>
  <c r="F50" i="33"/>
  <c r="G50" i="33" s="1"/>
  <c r="H50" i="33" s="1"/>
  <c r="F49" i="33"/>
  <c r="G49" i="33" s="1"/>
  <c r="H49" i="33" s="1"/>
  <c r="F48" i="33"/>
  <c r="G48" i="33" s="1"/>
  <c r="H48" i="33" s="1"/>
  <c r="F47" i="33"/>
  <c r="G47" i="33" s="1"/>
  <c r="H47" i="33" s="1"/>
  <c r="F46" i="33"/>
  <c r="G46" i="33" s="1"/>
  <c r="H46" i="33" s="1"/>
  <c r="F45" i="33"/>
  <c r="G45" i="33" s="1"/>
  <c r="H45" i="33" s="1"/>
  <c r="F44" i="33"/>
  <c r="G44" i="33" s="1"/>
  <c r="H44" i="33" s="1"/>
  <c r="F43" i="33"/>
  <c r="G43" i="33" s="1"/>
  <c r="H43" i="33" s="1"/>
  <c r="F42" i="33"/>
  <c r="G42" i="33" s="1"/>
  <c r="H42" i="33" s="1"/>
  <c r="F41" i="33"/>
  <c r="G41" i="33" s="1"/>
  <c r="H41" i="33" s="1"/>
  <c r="F40" i="33"/>
  <c r="G40" i="33" s="1"/>
  <c r="H40" i="33" s="1"/>
  <c r="F39" i="33"/>
  <c r="G39" i="33" s="1"/>
  <c r="H39" i="33" s="1"/>
  <c r="F38" i="33"/>
  <c r="G38" i="33" s="1"/>
  <c r="H38" i="33" s="1"/>
  <c r="F37" i="33"/>
  <c r="G37" i="33" s="1"/>
  <c r="H37" i="33" s="1"/>
  <c r="F36" i="33"/>
  <c r="G36" i="33" s="1"/>
  <c r="H36" i="33" s="1"/>
  <c r="F35" i="33"/>
  <c r="G35" i="33" s="1"/>
  <c r="H35" i="33" s="1"/>
  <c r="F34" i="33"/>
  <c r="G34" i="33" s="1"/>
  <c r="H34" i="33" s="1"/>
  <c r="F33" i="33"/>
  <c r="G33" i="33" s="1"/>
  <c r="H33" i="33" s="1"/>
  <c r="F32" i="33"/>
  <c r="G32" i="33" s="1"/>
  <c r="H32" i="33" s="1"/>
  <c r="F31" i="33"/>
  <c r="G31" i="33" s="1"/>
  <c r="H31" i="33" s="1"/>
  <c r="F30" i="33"/>
  <c r="G30" i="33" s="1"/>
  <c r="H30" i="33" s="1"/>
  <c r="F29" i="33"/>
  <c r="G29" i="33" s="1"/>
  <c r="H29" i="33" s="1"/>
  <c r="F28" i="33"/>
  <c r="G28" i="33" s="1"/>
  <c r="H28" i="33" s="1"/>
  <c r="F27" i="33"/>
  <c r="G27" i="33" s="1"/>
  <c r="H27" i="33" s="1"/>
  <c r="F26" i="33"/>
  <c r="G26" i="33" s="1"/>
  <c r="H26" i="33" s="1"/>
  <c r="F25" i="33"/>
  <c r="G25" i="33" s="1"/>
  <c r="H25" i="33" s="1"/>
  <c r="F24" i="33"/>
  <c r="G24" i="33" s="1"/>
  <c r="H24" i="33" s="1"/>
  <c r="F23" i="33"/>
  <c r="G23" i="33" s="1"/>
  <c r="H23" i="33" s="1"/>
  <c r="F22" i="33"/>
  <c r="G22" i="33" s="1"/>
  <c r="F21" i="33"/>
  <c r="G21" i="33" s="1"/>
  <c r="F20" i="33"/>
  <c r="G20" i="33" s="1"/>
  <c r="F19" i="33"/>
  <c r="G19" i="33" s="1"/>
  <c r="F18" i="33"/>
  <c r="G18" i="33" s="1"/>
  <c r="F17" i="33"/>
  <c r="G17" i="33" s="1"/>
  <c r="F16" i="33"/>
  <c r="G16" i="33" s="1"/>
  <c r="F15" i="33"/>
  <c r="G15" i="33" s="1"/>
  <c r="F14" i="33"/>
  <c r="G14" i="33" s="1"/>
  <c r="F13" i="33"/>
  <c r="G13" i="33" s="1"/>
  <c r="F12" i="33"/>
  <c r="G12" i="33" s="1"/>
  <c r="F11" i="33"/>
  <c r="G11" i="33" s="1"/>
  <c r="F10" i="33"/>
  <c r="G10" i="33" s="1"/>
  <c r="F9" i="33"/>
  <c r="G9" i="33" s="1"/>
  <c r="F8" i="33"/>
  <c r="G8" i="33" s="1"/>
  <c r="F7" i="33"/>
  <c r="G7" i="33" s="1"/>
  <c r="F6" i="33"/>
  <c r="G6" i="33" s="1"/>
  <c r="F5" i="33"/>
  <c r="G5" i="33" s="1"/>
  <c r="F4" i="33"/>
  <c r="G4" i="33" s="1"/>
  <c r="F3" i="33"/>
  <c r="G3" i="33" s="1"/>
  <c r="F58" i="32"/>
  <c r="F57" i="32"/>
  <c r="F56" i="32"/>
  <c r="F55" i="32"/>
  <c r="F54" i="32"/>
  <c r="F53" i="32"/>
  <c r="F52" i="32"/>
  <c r="G52" i="32" s="1"/>
  <c r="H52" i="32" s="1"/>
  <c r="F51" i="32"/>
  <c r="G51" i="32" s="1"/>
  <c r="H51" i="32" s="1"/>
  <c r="F50" i="32"/>
  <c r="G50" i="32" s="1"/>
  <c r="H50" i="32" s="1"/>
  <c r="F49" i="32"/>
  <c r="G49" i="32" s="1"/>
  <c r="H49" i="32" s="1"/>
  <c r="F48" i="32"/>
  <c r="G48" i="32" s="1"/>
  <c r="H48" i="32" s="1"/>
  <c r="F47" i="32"/>
  <c r="G47" i="32" s="1"/>
  <c r="H47" i="32" s="1"/>
  <c r="F46" i="32"/>
  <c r="G46" i="32" s="1"/>
  <c r="H46" i="32" s="1"/>
  <c r="F45" i="32"/>
  <c r="G45" i="32" s="1"/>
  <c r="H45" i="32" s="1"/>
  <c r="F44" i="32"/>
  <c r="G44" i="32" s="1"/>
  <c r="H44" i="32" s="1"/>
  <c r="F43" i="32"/>
  <c r="G43" i="32" s="1"/>
  <c r="H43" i="32" s="1"/>
  <c r="F42" i="32"/>
  <c r="G42" i="32" s="1"/>
  <c r="H42" i="32" s="1"/>
  <c r="F41" i="32"/>
  <c r="G41" i="32" s="1"/>
  <c r="H41" i="32" s="1"/>
  <c r="F40" i="32"/>
  <c r="G40" i="32" s="1"/>
  <c r="H40" i="32" s="1"/>
  <c r="F38" i="32"/>
  <c r="G39" i="32" s="1"/>
  <c r="H39" i="32" s="1"/>
  <c r="F37" i="32"/>
  <c r="G38" i="32" s="1"/>
  <c r="H38" i="32" s="1"/>
  <c r="F35" i="32"/>
  <c r="G35" i="32" s="1"/>
  <c r="H35" i="32" s="1"/>
  <c r="F34" i="32"/>
  <c r="G34" i="32" s="1"/>
  <c r="H34" i="32" s="1"/>
  <c r="F33" i="32"/>
  <c r="G33" i="32" s="1"/>
  <c r="H33" i="32" s="1"/>
  <c r="F32" i="32"/>
  <c r="G32" i="32" s="1"/>
  <c r="H32" i="32" s="1"/>
  <c r="F31" i="32"/>
  <c r="G31" i="32" s="1"/>
  <c r="H31" i="32" s="1"/>
  <c r="F30" i="32"/>
  <c r="G30" i="32" s="1"/>
  <c r="H30" i="32" s="1"/>
  <c r="F29" i="32"/>
  <c r="G29" i="32" s="1"/>
  <c r="H29" i="32" s="1"/>
  <c r="F28" i="32"/>
  <c r="G28" i="32" s="1"/>
  <c r="H28" i="32" s="1"/>
  <c r="F27" i="32"/>
  <c r="G27" i="32" s="1"/>
  <c r="H27" i="32" s="1"/>
  <c r="F26" i="32"/>
  <c r="G26" i="32" s="1"/>
  <c r="H26" i="32" s="1"/>
  <c r="F25" i="32"/>
  <c r="G25" i="32" s="1"/>
  <c r="H25" i="32" s="1"/>
  <c r="F24" i="32"/>
  <c r="G24" i="32" s="1"/>
  <c r="H24" i="32" s="1"/>
  <c r="F23" i="32"/>
  <c r="G23" i="32" s="1"/>
  <c r="H23" i="32" s="1"/>
  <c r="F22" i="32"/>
  <c r="G22" i="32" s="1"/>
  <c r="H22" i="32" s="1"/>
  <c r="F21" i="32"/>
  <c r="G21" i="32" s="1"/>
  <c r="H21" i="32" s="1"/>
  <c r="F20" i="32"/>
  <c r="G20" i="32" s="1"/>
  <c r="F19" i="32"/>
  <c r="G19" i="32" s="1"/>
  <c r="F18" i="32"/>
  <c r="G18" i="32" s="1"/>
  <c r="F17" i="32"/>
  <c r="G17" i="32" s="1"/>
  <c r="F16" i="32"/>
  <c r="G16" i="32" s="1"/>
  <c r="F15" i="32"/>
  <c r="G15" i="32" s="1"/>
  <c r="F14" i="32"/>
  <c r="G14" i="32" s="1"/>
  <c r="F13" i="32"/>
  <c r="G13" i="32" s="1"/>
  <c r="F12" i="32"/>
  <c r="G12" i="32" s="1"/>
  <c r="F11" i="32"/>
  <c r="G11" i="32" s="1"/>
  <c r="F10" i="32"/>
  <c r="G10" i="32" s="1"/>
  <c r="F9" i="32"/>
  <c r="G9" i="32" s="1"/>
  <c r="F8" i="32"/>
  <c r="G8" i="32" s="1"/>
  <c r="F7" i="32"/>
  <c r="G7" i="32" s="1"/>
  <c r="F6" i="32"/>
  <c r="G6" i="32" s="1"/>
  <c r="F5" i="32"/>
  <c r="G5" i="32" s="1"/>
  <c r="F4" i="32"/>
  <c r="G4" i="32" s="1"/>
  <c r="F3" i="32"/>
  <c r="G3" i="32" s="1"/>
  <c r="F52" i="31"/>
  <c r="G52" i="31" s="1"/>
  <c r="H52" i="31" s="1"/>
  <c r="F51" i="31"/>
  <c r="G51" i="31" s="1"/>
  <c r="H51" i="31" s="1"/>
  <c r="F50" i="31"/>
  <c r="G50" i="31" s="1"/>
  <c r="H50" i="31" s="1"/>
  <c r="F49" i="31"/>
  <c r="G49" i="31" s="1"/>
  <c r="H49" i="31" s="1"/>
  <c r="F48" i="31"/>
  <c r="G48" i="31" s="1"/>
  <c r="H48" i="31" s="1"/>
  <c r="F47" i="31"/>
  <c r="G47" i="31" s="1"/>
  <c r="H47" i="31" s="1"/>
  <c r="F46" i="31"/>
  <c r="G46" i="31" s="1"/>
  <c r="H46" i="31" s="1"/>
  <c r="F45" i="31"/>
  <c r="G45" i="31" s="1"/>
  <c r="H45" i="31" s="1"/>
  <c r="F44" i="31"/>
  <c r="G44" i="31" s="1"/>
  <c r="H44" i="31" s="1"/>
  <c r="F43" i="31"/>
  <c r="G43" i="31" s="1"/>
  <c r="H43" i="31" s="1"/>
  <c r="F42" i="31"/>
  <c r="G42" i="31" s="1"/>
  <c r="H42" i="31" s="1"/>
  <c r="F41" i="31"/>
  <c r="G41" i="31" s="1"/>
  <c r="H41" i="31" s="1"/>
  <c r="F40" i="31"/>
  <c r="G40" i="31" s="1"/>
  <c r="H40" i="31" s="1"/>
  <c r="F39" i="31"/>
  <c r="G39" i="31" s="1"/>
  <c r="H39" i="31" s="1"/>
  <c r="F38" i="31"/>
  <c r="G38" i="31" s="1"/>
  <c r="H38" i="31" s="1"/>
  <c r="F37" i="31"/>
  <c r="G37" i="31" s="1"/>
  <c r="H37" i="31" s="1"/>
  <c r="F36" i="31"/>
  <c r="G36" i="31" s="1"/>
  <c r="H36" i="31" s="1"/>
  <c r="F35" i="31"/>
  <c r="G35" i="31" s="1"/>
  <c r="H35" i="31" s="1"/>
  <c r="F34" i="31"/>
  <c r="G34" i="31" s="1"/>
  <c r="H34" i="31" s="1"/>
  <c r="F33" i="31"/>
  <c r="G33" i="31" s="1"/>
  <c r="H33" i="31" s="1"/>
  <c r="F32" i="31"/>
  <c r="G32" i="31" s="1"/>
  <c r="H32" i="31" s="1"/>
  <c r="F31" i="31"/>
  <c r="G31" i="31" s="1"/>
  <c r="H31" i="31" s="1"/>
  <c r="F30" i="31"/>
  <c r="G30" i="31" s="1"/>
  <c r="H30" i="31" s="1"/>
  <c r="F29" i="31"/>
  <c r="G29" i="31" s="1"/>
  <c r="H29" i="31" s="1"/>
  <c r="F28" i="31"/>
  <c r="G28" i="31" s="1"/>
  <c r="H28" i="31" s="1"/>
  <c r="F27" i="31"/>
  <c r="G27" i="31" s="1"/>
  <c r="H27" i="31" s="1"/>
  <c r="F26" i="31"/>
  <c r="G26" i="31" s="1"/>
  <c r="F25" i="31"/>
  <c r="G25" i="31" s="1"/>
  <c r="F24" i="31"/>
  <c r="G24" i="31" s="1"/>
  <c r="F23" i="31"/>
  <c r="G23" i="31" s="1"/>
  <c r="F22" i="31"/>
  <c r="G22" i="31" s="1"/>
  <c r="F21" i="31"/>
  <c r="G21" i="31" s="1"/>
  <c r="F20" i="31"/>
  <c r="G20" i="31" s="1"/>
  <c r="F19" i="31"/>
  <c r="G19" i="31" s="1"/>
  <c r="F18" i="31"/>
  <c r="G18" i="31" s="1"/>
  <c r="F17" i="31"/>
  <c r="G17" i="31" s="1"/>
  <c r="F16" i="31"/>
  <c r="G16" i="31" s="1"/>
  <c r="F15" i="31"/>
  <c r="G15" i="31" s="1"/>
  <c r="F14" i="31"/>
  <c r="G14" i="31" s="1"/>
  <c r="F13" i="31"/>
  <c r="G13" i="31" s="1"/>
  <c r="F12" i="31"/>
  <c r="G12" i="31" s="1"/>
  <c r="F11" i="31"/>
  <c r="G11" i="31" s="1"/>
  <c r="F10" i="31"/>
  <c r="G10" i="31" s="1"/>
  <c r="F9" i="31"/>
  <c r="G9" i="31" s="1"/>
  <c r="F8" i="31"/>
  <c r="G8" i="31" s="1"/>
  <c r="F7" i="31"/>
  <c r="G7" i="31" s="1"/>
  <c r="F6" i="31"/>
  <c r="G6" i="31" s="1"/>
  <c r="F5" i="31"/>
  <c r="G5" i="31" s="1"/>
  <c r="F4" i="31"/>
  <c r="G4" i="31" s="1"/>
  <c r="F3" i="31"/>
  <c r="G3" i="31" s="1"/>
  <c r="H3" i="31" s="1"/>
  <c r="F56" i="30"/>
  <c r="F55" i="30"/>
  <c r="F54" i="30"/>
  <c r="F53" i="30"/>
  <c r="F52" i="30"/>
  <c r="G52" i="30" s="1"/>
  <c r="H52" i="30" s="1"/>
  <c r="F51" i="30"/>
  <c r="G51" i="30" s="1"/>
  <c r="H51" i="30" s="1"/>
  <c r="F50" i="30"/>
  <c r="G50" i="30" s="1"/>
  <c r="H50" i="30" s="1"/>
  <c r="F49" i="30"/>
  <c r="G49" i="30" s="1"/>
  <c r="H49" i="30" s="1"/>
  <c r="F48" i="30"/>
  <c r="G48" i="30" s="1"/>
  <c r="H48" i="30" s="1"/>
  <c r="F47" i="30"/>
  <c r="G47" i="30" s="1"/>
  <c r="H47" i="30" s="1"/>
  <c r="F46" i="30"/>
  <c r="G46" i="30" s="1"/>
  <c r="H46" i="30" s="1"/>
  <c r="F45" i="30"/>
  <c r="G45" i="30" s="1"/>
  <c r="H45" i="30" s="1"/>
  <c r="F44" i="30"/>
  <c r="G44" i="30" s="1"/>
  <c r="H44" i="30" s="1"/>
  <c r="F43" i="30"/>
  <c r="G43" i="30" s="1"/>
  <c r="H43" i="30" s="1"/>
  <c r="F42" i="30"/>
  <c r="G42" i="30" s="1"/>
  <c r="H42" i="30" s="1"/>
  <c r="F41" i="30"/>
  <c r="G41" i="30" s="1"/>
  <c r="H41" i="30" s="1"/>
  <c r="F40" i="30"/>
  <c r="G40" i="30" s="1"/>
  <c r="H40" i="30" s="1"/>
  <c r="F39" i="30"/>
  <c r="G39" i="30" s="1"/>
  <c r="H39" i="30" s="1"/>
  <c r="F38" i="30"/>
  <c r="G38" i="30" s="1"/>
  <c r="H38" i="30" s="1"/>
  <c r="F37" i="30"/>
  <c r="G37" i="30" s="1"/>
  <c r="H37" i="30" s="1"/>
  <c r="F36" i="30"/>
  <c r="G36" i="30" s="1"/>
  <c r="H36" i="30" s="1"/>
  <c r="F35" i="30"/>
  <c r="G35" i="30" s="1"/>
  <c r="H35" i="30" s="1"/>
  <c r="F34" i="30"/>
  <c r="G34" i="30" s="1"/>
  <c r="H34" i="30" s="1"/>
  <c r="F33" i="30"/>
  <c r="G33" i="30" s="1"/>
  <c r="H33" i="30" s="1"/>
  <c r="F32" i="30"/>
  <c r="G32" i="30" s="1"/>
  <c r="H32" i="30" s="1"/>
  <c r="F31" i="30"/>
  <c r="G31" i="30" s="1"/>
  <c r="H31" i="30" s="1"/>
  <c r="F30" i="30"/>
  <c r="G30" i="30" s="1"/>
  <c r="H30" i="30" s="1"/>
  <c r="F29" i="30"/>
  <c r="G29" i="30" s="1"/>
  <c r="H29" i="30" s="1"/>
  <c r="F28" i="30"/>
  <c r="G28" i="30" s="1"/>
  <c r="H28" i="30" s="1"/>
  <c r="F27" i="30"/>
  <c r="G27" i="30" s="1"/>
  <c r="H27" i="30" s="1"/>
  <c r="F26" i="30"/>
  <c r="G26" i="30" s="1"/>
  <c r="H26" i="30" s="1"/>
  <c r="F25" i="30"/>
  <c r="G25" i="30" s="1"/>
  <c r="H25" i="30" s="1"/>
  <c r="F24" i="30"/>
  <c r="G24" i="30" s="1"/>
  <c r="H24" i="30" s="1"/>
  <c r="F23" i="30"/>
  <c r="G23" i="30" s="1"/>
  <c r="H23" i="30" s="1"/>
  <c r="F22" i="30"/>
  <c r="G22" i="30" s="1"/>
  <c r="H22" i="30" s="1"/>
  <c r="F21" i="30"/>
  <c r="G21" i="30" s="1"/>
  <c r="H21" i="30" s="1"/>
  <c r="F20" i="30"/>
  <c r="G20" i="30" s="1"/>
  <c r="F19" i="30"/>
  <c r="G19" i="30" s="1"/>
  <c r="F18" i="30"/>
  <c r="G18" i="30" s="1"/>
  <c r="F17" i="30"/>
  <c r="G17" i="30" s="1"/>
  <c r="F16" i="30"/>
  <c r="G16" i="30" s="1"/>
  <c r="F15" i="30"/>
  <c r="G15" i="30" s="1"/>
  <c r="F14" i="30"/>
  <c r="G14" i="30" s="1"/>
  <c r="F13" i="30"/>
  <c r="G13" i="30" s="1"/>
  <c r="F12" i="30"/>
  <c r="G12" i="30" s="1"/>
  <c r="F11" i="30"/>
  <c r="G11" i="30" s="1"/>
  <c r="F10" i="30"/>
  <c r="G10" i="30" s="1"/>
  <c r="F9" i="30"/>
  <c r="G9" i="30" s="1"/>
  <c r="F8" i="30"/>
  <c r="G8" i="30" s="1"/>
  <c r="F7" i="30"/>
  <c r="G7" i="30" s="1"/>
  <c r="F6" i="30"/>
  <c r="G6" i="30" s="1"/>
  <c r="F5" i="30"/>
  <c r="G5" i="30" s="1"/>
  <c r="F4" i="30"/>
  <c r="G4" i="30" s="1"/>
  <c r="F3" i="30"/>
  <c r="G3" i="30" s="1"/>
  <c r="H16" i="33" l="1"/>
  <c r="H17" i="33"/>
  <c r="H18" i="33"/>
  <c r="H19" i="33"/>
  <c r="H20" i="33"/>
  <c r="H21" i="33"/>
  <c r="H22" i="33"/>
  <c r="H16" i="32"/>
  <c r="H17" i="32"/>
  <c r="H18" i="32"/>
  <c r="H19" i="32"/>
  <c r="H20" i="32"/>
  <c r="H21" i="31"/>
  <c r="H22" i="31"/>
  <c r="H23" i="31"/>
  <c r="H24" i="31"/>
  <c r="H25" i="31"/>
  <c r="H26" i="31"/>
  <c r="H18" i="30"/>
  <c r="H19" i="30"/>
  <c r="H20" i="30"/>
  <c r="H3" i="30"/>
  <c r="H3" i="33"/>
  <c r="H4" i="33"/>
  <c r="H5" i="33"/>
  <c r="H6" i="33"/>
  <c r="H7" i="33"/>
  <c r="H8" i="33"/>
  <c r="H9" i="33"/>
  <c r="H10" i="33"/>
  <c r="H11" i="33"/>
  <c r="H12" i="33"/>
  <c r="H13" i="33"/>
  <c r="H14" i="33"/>
  <c r="H15" i="33"/>
  <c r="H37" i="32"/>
  <c r="H36" i="32"/>
  <c r="H3" i="32"/>
  <c r="H4" i="32"/>
  <c r="H5" i="32"/>
  <c r="H6" i="32"/>
  <c r="H7" i="32"/>
  <c r="H8" i="32"/>
  <c r="H9" i="32"/>
  <c r="H10" i="32"/>
  <c r="H11" i="32"/>
  <c r="H12" i="32"/>
  <c r="H13" i="32"/>
  <c r="H14" i="32"/>
  <c r="H15" i="32"/>
  <c r="H4" i="31"/>
  <c r="H5" i="31"/>
  <c r="H6" i="31"/>
  <c r="H7" i="31"/>
  <c r="H8" i="31"/>
  <c r="H9" i="31"/>
  <c r="H10" i="31"/>
  <c r="H11" i="31"/>
  <c r="H12" i="31"/>
  <c r="H13" i="31"/>
  <c r="H14" i="31"/>
  <c r="H15" i="31"/>
  <c r="H16" i="31"/>
  <c r="H17" i="31"/>
  <c r="H18" i="31"/>
  <c r="H19" i="31"/>
  <c r="H20" i="31"/>
  <c r="H4" i="30"/>
  <c r="H5" i="30"/>
  <c r="H6" i="30"/>
  <c r="H7" i="30"/>
  <c r="H8" i="30"/>
  <c r="H9" i="30"/>
  <c r="H10" i="30"/>
  <c r="H11" i="30"/>
  <c r="H12" i="30"/>
  <c r="H13" i="30"/>
  <c r="H14" i="30"/>
  <c r="H15" i="30"/>
  <c r="H16" i="30"/>
  <c r="H17" i="30"/>
</calcChain>
</file>

<file path=xl/sharedStrings.xml><?xml version="1.0" encoding="utf-8"?>
<sst xmlns="http://schemas.openxmlformats.org/spreadsheetml/2006/main" count="180" uniqueCount="47">
  <si>
    <t>100M</t>
  </si>
  <si>
    <t>GIRLS 12-15yrs</t>
  </si>
  <si>
    <t>NAME</t>
  </si>
  <si>
    <t>SCHOOL</t>
  </si>
  <si>
    <t>AGE</t>
  </si>
  <si>
    <t>CLASS</t>
  </si>
  <si>
    <t>ENTER 
PERFORMANCE</t>
  </si>
  <si>
    <t>BASELINE</t>
  </si>
  <si>
    <t>%</t>
  </si>
  <si>
    <t>PLACING</t>
  </si>
  <si>
    <t>Baseline</t>
  </si>
  <si>
    <t>T01</t>
  </si>
  <si>
    <t>T11</t>
  </si>
  <si>
    <t>T12</t>
  </si>
  <si>
    <t>T13</t>
  </si>
  <si>
    <t>T20</t>
  </si>
  <si>
    <t>T21</t>
  </si>
  <si>
    <t>T32</t>
  </si>
  <si>
    <t>T33</t>
  </si>
  <si>
    <t>T34</t>
  </si>
  <si>
    <t>T35</t>
  </si>
  <si>
    <t>T36</t>
  </si>
  <si>
    <t>T37</t>
  </si>
  <si>
    <t>T38</t>
  </si>
  <si>
    <t>T40</t>
  </si>
  <si>
    <t>T41</t>
  </si>
  <si>
    <t>T42</t>
  </si>
  <si>
    <t>T43</t>
  </si>
  <si>
    <t>T44</t>
  </si>
  <si>
    <t>T45</t>
  </si>
  <si>
    <t>T46</t>
  </si>
  <si>
    <t>T47</t>
  </si>
  <si>
    <t>T51</t>
  </si>
  <si>
    <t>T52</t>
  </si>
  <si>
    <t>T53</t>
  </si>
  <si>
    <t>T54</t>
  </si>
  <si>
    <t>T60</t>
  </si>
  <si>
    <t>T61</t>
  </si>
  <si>
    <t>T62</t>
  </si>
  <si>
    <t>T63</t>
  </si>
  <si>
    <t>T64</t>
  </si>
  <si>
    <t>T71</t>
  </si>
  <si>
    <t>T72</t>
  </si>
  <si>
    <t>ii-3</t>
  </si>
  <si>
    <t>Boys 12-15yrs</t>
  </si>
  <si>
    <t>GIRLS 16+yrs</t>
  </si>
  <si>
    <t>Boys 16+yrs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</si>
</sst>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000000"/>
      <name val="Calibri"/>
      <scheme val="minor"/>
    </font>
    <font>
      <sz val="12"/>
      <color indexed="8"/>
      <name val="Calibri"/>
      <scheme val="minor"/>
    </font>
    <font>
      <sz val="12"/>
      <name val="Calibri"/>
      <scheme val="minor"/>
    </font>
    <font>
      <sz val="12"/>
      <color theme="1"/>
      <name val="Calibri"/>
      <scheme val="minor"/>
    </font>
    <font>
      <b/>
      <sz val="12"/>
      <color theme="1"/>
      <name val="Calibri"/>
      <scheme val="minor"/>
    </font>
    <font>
      <b/>
      <sz val="12"/>
      <name val="Calibri"/>
      <scheme val="minor"/>
    </font>
    <font>
      <b/>
      <sz val="12"/>
      <color rgb="FF000000"/>
      <name val="Calibri"/>
      <scheme val="minor"/>
    </font>
    <font>
      <b/>
      <sz val="20"/>
      <color rgb="FF000000"/>
      <name val="Calibri"/>
      <family val="2"/>
      <scheme val="minor"/>
    </font>
    <font>
      <sz val="2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4" fillId="0" borderId="0" applyFont="0" applyFill="0" applyBorder="0" applyAlignment="0" applyProtection="0">
      <alignment vertical="top"/>
    </xf>
  </cellStyleXfs>
  <cellXfs count="129">
    <xf numFmtId="0" fontId="0" fillId="0" borderId="0" xfId="0"/>
    <xf numFmtId="0" fontId="5" fillId="0" borderId="0" xfId="0" applyFont="1" applyAlignment="1" applyProtection="1">
      <alignment horizontal="center" vertical="top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2" fontId="5" fillId="0" borderId="0" xfId="0" applyNumberFormat="1" applyFont="1" applyAlignment="1" applyProtection="1">
      <alignment horizontal="center"/>
      <protection locked="0"/>
    </xf>
    <xf numFmtId="2" fontId="11" fillId="0" borderId="1" xfId="4" applyNumberFormat="1" applyFont="1" applyBorder="1" applyAlignment="1" applyProtection="1">
      <alignment horizontal="center" vertical="center"/>
      <protection locked="0"/>
    </xf>
    <xf numFmtId="2" fontId="11" fillId="0" borderId="1" xfId="4" applyNumberFormat="1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2" fillId="0" borderId="0" xfId="0" applyNumberFormat="1" applyFont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top"/>
      <protection locked="0"/>
    </xf>
    <xf numFmtId="0" fontId="15" fillId="5" borderId="1" xfId="0" applyFont="1" applyFill="1" applyBorder="1" applyAlignment="1" applyProtection="1">
      <alignment horizontal="center" vertical="center" wrapText="1"/>
      <protection locked="0"/>
    </xf>
    <xf numFmtId="2" fontId="9" fillId="0" borderId="1" xfId="4" applyNumberFormat="1" applyFont="1" applyBorder="1" applyAlignment="1" applyProtection="1">
      <alignment horizontal="center" vertical="center"/>
      <protection locked="0"/>
    </xf>
    <xf numFmtId="2" fontId="9" fillId="0" borderId="1" xfId="4" applyNumberFormat="1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2" fontId="15" fillId="5" borderId="2" xfId="6" applyNumberFormat="1" applyFont="1" applyFill="1" applyBorder="1" applyAlignment="1" applyProtection="1">
      <alignment horizontal="center" vertical="center"/>
    </xf>
    <xf numFmtId="2" fontId="13" fillId="4" borderId="2" xfId="6" applyNumberFormat="1" applyFont="1" applyFill="1" applyBorder="1" applyAlignment="1" applyProtection="1">
      <alignment horizontal="center" vertical="center"/>
    </xf>
    <xf numFmtId="2" fontId="13" fillId="2" borderId="2" xfId="6" applyNumberFormat="1" applyFont="1" applyFill="1" applyBorder="1" applyAlignment="1" applyProtection="1">
      <alignment horizontal="center" vertical="center"/>
    </xf>
    <xf numFmtId="2" fontId="7" fillId="3" borderId="2" xfId="6" applyNumberFormat="1" applyFont="1" applyFill="1" applyBorder="1" applyAlignment="1" applyProtection="1">
      <alignment horizontal="center" vertical="center"/>
    </xf>
    <xf numFmtId="2" fontId="9" fillId="0" borderId="1" xfId="4" applyNumberFormat="1" applyFont="1" applyBorder="1" applyAlignment="1" applyProtection="1">
      <alignment horizontal="center"/>
      <protection locked="0"/>
    </xf>
    <xf numFmtId="0" fontId="9" fillId="0" borderId="1" xfId="4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2" fontId="11" fillId="0" borderId="4" xfId="4" applyNumberFormat="1" applyFont="1" applyBorder="1" applyAlignment="1" applyProtection="1">
      <alignment horizontal="center"/>
      <protection locked="0"/>
    </xf>
    <xf numFmtId="2" fontId="11" fillId="0" borderId="1" xfId="4" applyNumberFormat="1" applyFont="1" applyBorder="1" applyAlignment="1" applyProtection="1">
      <alignment horizontal="center"/>
      <protection locked="0"/>
    </xf>
    <xf numFmtId="2" fontId="12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4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9" fillId="0" borderId="1" xfId="0" applyFont="1" applyBorder="1" applyProtection="1">
      <protection locked="0"/>
    </xf>
    <xf numFmtId="0" fontId="9" fillId="0" borderId="4" xfId="0" applyFont="1" applyBorder="1" applyProtection="1"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9" fillId="0" borderId="5" xfId="0" applyFont="1" applyBorder="1" applyProtection="1">
      <protection locked="0"/>
    </xf>
    <xf numFmtId="0" fontId="9" fillId="0" borderId="6" xfId="0" applyFont="1" applyBorder="1" applyProtection="1"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2" fontId="12" fillId="3" borderId="1" xfId="0" applyNumberFormat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2" fontId="11" fillId="3" borderId="5" xfId="0" applyNumberFormat="1" applyFont="1" applyFill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11" fillId="3" borderId="3" xfId="4" applyFont="1" applyFill="1" applyBorder="1" applyAlignment="1">
      <alignment horizontal="center" vertical="center"/>
    </xf>
    <xf numFmtId="2" fontId="11" fillId="3" borderId="3" xfId="4" applyNumberFormat="1" applyFont="1" applyFill="1" applyBorder="1" applyAlignment="1">
      <alignment horizontal="center" vertical="center"/>
    </xf>
    <xf numFmtId="0" fontId="11" fillId="0" borderId="0" xfId="4" applyFont="1" applyAlignment="1">
      <alignment horizontal="center" vertical="center"/>
    </xf>
    <xf numFmtId="2" fontId="11" fillId="0" borderId="0" xfId="4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2" fontId="6" fillId="0" borderId="0" xfId="0" applyNumberFormat="1" applyFont="1" applyAlignment="1" applyProtection="1">
      <alignment horizontal="center" vertical="center"/>
      <protection locked="0"/>
    </xf>
    <xf numFmtId="2" fontId="6" fillId="0" borderId="0" xfId="0" applyNumberFormat="1" applyFont="1" applyAlignment="1" applyProtection="1">
      <alignment horizontal="left" vertical="center"/>
      <protection locked="0"/>
    </xf>
    <xf numFmtId="2" fontId="5" fillId="0" borderId="0" xfId="0" applyNumberFormat="1" applyFont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6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left" vertical="top"/>
      <protection locked="0"/>
    </xf>
    <xf numFmtId="0" fontId="10" fillId="0" borderId="6" xfId="0" applyFont="1" applyBorder="1" applyAlignment="1" applyProtection="1">
      <alignment horizontal="left" vertical="top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2" fontId="12" fillId="0" borderId="1" xfId="0" applyNumberFormat="1" applyFont="1" applyBorder="1" applyAlignment="1" applyProtection="1">
      <alignment horizontal="left" vertical="center"/>
      <protection locked="0"/>
    </xf>
    <xf numFmtId="1" fontId="10" fillId="0" borderId="1" xfId="0" applyNumberFormat="1" applyFont="1" applyBorder="1" applyAlignment="1" applyProtection="1">
      <alignment horizontal="center" vertical="center"/>
      <protection locked="0"/>
    </xf>
    <xf numFmtId="2" fontId="10" fillId="0" borderId="1" xfId="0" applyNumberFormat="1" applyFont="1" applyBorder="1" applyAlignment="1" applyProtection="1">
      <alignment horizontal="left" vertical="center"/>
      <protection locked="0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4" fillId="2" borderId="1" xfId="4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2" fontId="11" fillId="2" borderId="4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2" fontId="11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0" fontId="11" fillId="2" borderId="3" xfId="4" applyFont="1" applyFill="1" applyBorder="1" applyAlignment="1">
      <alignment horizontal="center" vertical="center"/>
    </xf>
    <xf numFmtId="2" fontId="11" fillId="2" borderId="3" xfId="4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9" fillId="0" borderId="10" xfId="0" applyFont="1" applyBorder="1" applyProtection="1"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11" xfId="0" applyFont="1" applyBorder="1" applyProtection="1">
      <protection locked="0"/>
    </xf>
    <xf numFmtId="0" fontId="13" fillId="4" borderId="1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4" fillId="4" borderId="1" xfId="4" applyFont="1" applyFill="1" applyBorder="1" applyAlignment="1">
      <alignment horizontal="center" vertical="center"/>
    </xf>
    <xf numFmtId="2" fontId="12" fillId="3" borderId="0" xfId="0" applyNumberFormat="1" applyFont="1" applyFill="1" applyAlignment="1">
      <alignment horizontal="center" vertical="center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8" fillId="0" borderId="0" xfId="0" applyFont="1" applyProtection="1">
      <protection locked="0"/>
    </xf>
    <xf numFmtId="0" fontId="15" fillId="5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5" borderId="1" xfId="4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center" vertical="center"/>
    </xf>
    <xf numFmtId="0" fontId="9" fillId="2" borderId="3" xfId="4" applyFont="1" applyFill="1" applyBorder="1" applyAlignment="1">
      <alignment horizontal="center" vertical="center"/>
    </xf>
    <xf numFmtId="2" fontId="9" fillId="2" borderId="3" xfId="4" applyNumberFormat="1" applyFont="1" applyFill="1" applyBorder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9" fillId="0" borderId="0" xfId="0" applyFont="1" applyAlignment="1">
      <alignment vertical="center"/>
    </xf>
    <xf numFmtId="0" fontId="18" fillId="0" borderId="0" xfId="0" applyFont="1"/>
  </cellXfs>
  <cellStyles count="7">
    <cellStyle name="Normal" xfId="0" builtinId="0"/>
    <cellStyle name="Normal 2" xfId="1" xr:uid="{94CDFE54-B280-400C-A121-757D2F2A0F18}"/>
    <cellStyle name="Normal 2 2" xfId="2" xr:uid="{1345D3FD-29F6-4C33-B076-19B00DB44B8E}"/>
    <cellStyle name="Normal 2 2 2" xfId="3" xr:uid="{06D256A3-E3FF-4E4A-8752-8B90FF8134BB}"/>
    <cellStyle name="Normal 2 3" xfId="4" xr:uid="{9D560D8C-297A-408E-A44C-FE3933AF8EB7}"/>
    <cellStyle name="Normal 4" xfId="5" xr:uid="{82A2A3C0-4696-4573-93F0-413921E1DF89}"/>
    <cellStyle name="Percent 2" xfId="6" xr:uid="{470A0080-A35F-4477-B48D-422EEB2F2164}"/>
  </cellStyles>
  <dxfs count="4">
    <dxf>
      <font>
        <color auto="1"/>
      </font>
      <fill>
        <patternFill>
          <bgColor rgb="FF32CC33"/>
        </patternFill>
      </fill>
    </dxf>
    <dxf>
      <font>
        <color auto="1"/>
      </font>
      <fill>
        <patternFill>
          <bgColor rgb="FF32CC33"/>
        </patternFill>
      </fill>
    </dxf>
    <dxf>
      <font>
        <color auto="1"/>
      </font>
      <fill>
        <patternFill>
          <bgColor rgb="FF32CC33"/>
        </patternFill>
      </fill>
    </dxf>
    <dxf>
      <font>
        <color auto="1"/>
      </font>
      <fill>
        <patternFill>
          <bgColor rgb="FF32CC33"/>
        </patternFill>
      </fill>
    </dxf>
  </dxfs>
  <tableStyles count="0" defaultTableStyle="TableStyleMedium2" defaultPivotStyle="PivotStyleLight16"/>
  <colors>
    <mruColors>
      <color rgb="FFFFE5FF"/>
      <color rgb="FFFF66CC"/>
      <color rgb="FFFFCCFF"/>
      <color rgb="FF32CC15"/>
      <color rgb="FFC8FDB7"/>
      <color rgb="FFFF99FF"/>
      <color rgb="FFFF33CC"/>
      <color rgb="FFB3FFD5"/>
      <color rgb="FF9EFCAB"/>
      <color rgb="FFABFF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9B167-B8F3-4481-ADAD-59FB58EC951D}">
  <sheetPr>
    <tabColor rgb="FFFFE5FF"/>
  </sheetPr>
  <dimension ref="A1:L60"/>
  <sheetViews>
    <sheetView tabSelected="1" workbookViewId="0">
      <pane ySplit="2" topLeftCell="A3" activePane="bottomLeft" state="frozen"/>
      <selection pane="bottomLeft" activeCell="C21" sqref="C21:D29"/>
    </sheetView>
  </sheetViews>
  <sheetFormatPr defaultColWidth="9.08984375" defaultRowHeight="15" customHeight="1" x14ac:dyDescent="0.35"/>
  <cols>
    <col min="1" max="1" width="25.36328125" style="29" customWidth="1"/>
    <col min="2" max="2" width="18.36328125" style="29" customWidth="1"/>
    <col min="3" max="4" width="9.08984375" style="29"/>
    <col min="5" max="5" width="16" style="29" customWidth="1"/>
    <col min="12" max="16384" width="9.08984375" style="29"/>
  </cols>
  <sheetData>
    <row r="1" spans="1:12" ht="34.5" customHeight="1" x14ac:dyDescent="0.35">
      <c r="A1" s="26" t="s">
        <v>0</v>
      </c>
      <c r="B1" s="27" t="s">
        <v>1</v>
      </c>
      <c r="C1" s="28"/>
      <c r="D1" s="28"/>
      <c r="E1" s="1"/>
      <c r="F1" s="44"/>
      <c r="G1" s="44"/>
      <c r="H1" s="45"/>
      <c r="I1" s="46"/>
      <c r="J1" s="46"/>
      <c r="K1" s="46"/>
      <c r="L1" s="43"/>
    </row>
    <row r="2" spans="1:12" ht="29" x14ac:dyDescent="0.35">
      <c r="A2" s="30" t="s">
        <v>2</v>
      </c>
      <c r="B2" s="30" t="s">
        <v>3</v>
      </c>
      <c r="C2" s="30" t="s">
        <v>4</v>
      </c>
      <c r="D2" s="30" t="s">
        <v>5</v>
      </c>
      <c r="E2" s="2" t="s">
        <v>6</v>
      </c>
      <c r="F2" s="47" t="s">
        <v>7</v>
      </c>
      <c r="G2" s="18" t="s">
        <v>8</v>
      </c>
      <c r="H2" s="48" t="s">
        <v>9</v>
      </c>
      <c r="I2" s="49"/>
      <c r="J2" s="50" t="s">
        <v>0</v>
      </c>
      <c r="K2" s="50" t="s">
        <v>10</v>
      </c>
      <c r="L2" s="31"/>
    </row>
    <row r="3" spans="1:12" s="36" customFormat="1" ht="15.5" x14ac:dyDescent="0.35">
      <c r="A3" s="32"/>
      <c r="B3" s="33"/>
      <c r="C3" s="34"/>
      <c r="D3" s="35"/>
      <c r="E3" s="23"/>
      <c r="F3" s="51" t="str">
        <f t="shared" ref="F3:F52" si="0">IF(D3="","",VLOOKUP(D3,$J$3:$K$37,2,FALSE))</f>
        <v/>
      </c>
      <c r="G3" s="52" t="str">
        <f t="shared" ref="G3:G52" si="1">IF(AND(E3&gt;0,F3&gt;0,ISNUMBER(F3)),F3/E3*100," ")</f>
        <v xml:space="preserve"> </v>
      </c>
      <c r="H3" s="53" t="str">
        <f>IFERROR(RANK(G3,$G$3:$G$52,0),"")</f>
        <v/>
      </c>
      <c r="I3" s="54"/>
      <c r="J3" s="55" t="s">
        <v>11</v>
      </c>
      <c r="K3" s="56">
        <v>11.71</v>
      </c>
      <c r="L3" s="6"/>
    </row>
    <row r="4" spans="1:12" s="36" customFormat="1" ht="15.5" x14ac:dyDescent="0.35">
      <c r="A4" s="37"/>
      <c r="B4" s="38"/>
      <c r="C4" s="39"/>
      <c r="D4" s="40"/>
      <c r="E4" s="23"/>
      <c r="F4" s="51" t="str">
        <f t="shared" si="0"/>
        <v/>
      </c>
      <c r="G4" s="52" t="str">
        <f t="shared" si="1"/>
        <v xml:space="preserve"> </v>
      </c>
      <c r="H4" s="57" t="str">
        <f>IFERROR(RANK(G4,$G$3:$G$52,0),"")</f>
        <v/>
      </c>
      <c r="I4" s="54"/>
      <c r="J4" s="58" t="s">
        <v>12</v>
      </c>
      <c r="K4" s="59">
        <v>11.85</v>
      </c>
      <c r="L4" s="6"/>
    </row>
    <row r="5" spans="1:12" s="36" customFormat="1" ht="15.5" x14ac:dyDescent="0.35">
      <c r="A5" s="37"/>
      <c r="B5" s="38"/>
      <c r="C5" s="39"/>
      <c r="D5" s="25"/>
      <c r="E5" s="23"/>
      <c r="F5" s="51" t="str">
        <f t="shared" si="0"/>
        <v/>
      </c>
      <c r="G5" s="52" t="str">
        <f t="shared" si="1"/>
        <v xml:space="preserve"> </v>
      </c>
      <c r="H5" s="57" t="str">
        <f>IFERROR(RANK(G5,$G$3:$G$52,0),"")</f>
        <v/>
      </c>
      <c r="I5" s="60"/>
      <c r="J5" s="58" t="s">
        <v>13</v>
      </c>
      <c r="K5" s="59">
        <v>11.4</v>
      </c>
      <c r="L5" s="6"/>
    </row>
    <row r="6" spans="1:12" s="36" customFormat="1" ht="15.5" x14ac:dyDescent="0.35">
      <c r="A6" s="37"/>
      <c r="B6" s="38"/>
      <c r="C6" s="39"/>
      <c r="D6" s="40"/>
      <c r="E6" s="23"/>
      <c r="F6" s="51" t="str">
        <f t="shared" si="0"/>
        <v/>
      </c>
      <c r="G6" s="52" t="str">
        <f t="shared" si="1"/>
        <v xml:space="preserve"> </v>
      </c>
      <c r="H6" s="57" t="str">
        <f t="shared" ref="H6:H52" si="2">IFERROR(RANK(G6,$G$3:$G$52,0),"")</f>
        <v/>
      </c>
      <c r="I6" s="54"/>
      <c r="J6" s="58" t="s">
        <v>14</v>
      </c>
      <c r="K6" s="59">
        <v>11.79</v>
      </c>
      <c r="L6" s="6"/>
    </row>
    <row r="7" spans="1:12" s="36" customFormat="1" ht="15.5" x14ac:dyDescent="0.35">
      <c r="A7" s="37"/>
      <c r="B7" s="38"/>
      <c r="C7" s="39"/>
      <c r="D7" s="35"/>
      <c r="E7" s="23"/>
      <c r="F7" s="51" t="str">
        <f t="shared" si="0"/>
        <v/>
      </c>
      <c r="G7" s="52" t="str">
        <f t="shared" si="1"/>
        <v xml:space="preserve"> </v>
      </c>
      <c r="H7" s="57" t="str">
        <f t="shared" si="2"/>
        <v/>
      </c>
      <c r="I7" s="54"/>
      <c r="J7" s="58" t="s">
        <v>15</v>
      </c>
      <c r="K7" s="59">
        <v>11.91</v>
      </c>
      <c r="L7" s="6"/>
    </row>
    <row r="8" spans="1:12" s="36" customFormat="1" ht="15.5" x14ac:dyDescent="0.35">
      <c r="A8" s="37"/>
      <c r="B8" s="38"/>
      <c r="C8" s="39"/>
      <c r="D8" s="40"/>
      <c r="E8" s="23"/>
      <c r="F8" s="51" t="str">
        <f t="shared" si="0"/>
        <v/>
      </c>
      <c r="G8" s="52" t="str">
        <f t="shared" si="1"/>
        <v xml:space="preserve"> </v>
      </c>
      <c r="H8" s="57" t="str">
        <f t="shared" si="2"/>
        <v/>
      </c>
      <c r="I8" s="54"/>
      <c r="J8" s="58" t="s">
        <v>16</v>
      </c>
      <c r="K8" s="59">
        <v>15.29</v>
      </c>
      <c r="L8" s="6"/>
    </row>
    <row r="9" spans="1:12" s="36" customFormat="1" ht="15.5" x14ac:dyDescent="0.35">
      <c r="A9" s="37"/>
      <c r="B9" s="38"/>
      <c r="C9" s="39"/>
      <c r="D9" s="40"/>
      <c r="E9" s="23"/>
      <c r="F9" s="51" t="str">
        <f t="shared" si="0"/>
        <v/>
      </c>
      <c r="G9" s="52" t="str">
        <f t="shared" si="1"/>
        <v xml:space="preserve"> </v>
      </c>
      <c r="H9" s="57" t="str">
        <f t="shared" si="2"/>
        <v/>
      </c>
      <c r="I9" s="54"/>
      <c r="J9" s="58" t="s">
        <v>17</v>
      </c>
      <c r="K9" s="59">
        <v>24.77</v>
      </c>
      <c r="L9" s="6"/>
    </row>
    <row r="10" spans="1:12" s="36" customFormat="1" ht="15.5" x14ac:dyDescent="0.35">
      <c r="A10" s="37"/>
      <c r="B10" s="38"/>
      <c r="C10" s="39"/>
      <c r="D10" s="40"/>
      <c r="E10" s="23"/>
      <c r="F10" s="51" t="str">
        <f t="shared" si="0"/>
        <v/>
      </c>
      <c r="G10" s="52" t="str">
        <f t="shared" si="1"/>
        <v xml:space="preserve"> </v>
      </c>
      <c r="H10" s="57" t="str">
        <f t="shared" si="2"/>
        <v/>
      </c>
      <c r="I10" s="54"/>
      <c r="J10" s="58" t="s">
        <v>18</v>
      </c>
      <c r="K10" s="59">
        <v>19.89</v>
      </c>
      <c r="L10" s="6"/>
    </row>
    <row r="11" spans="1:12" s="36" customFormat="1" ht="15.5" x14ac:dyDescent="0.35">
      <c r="A11" s="37"/>
      <c r="B11" s="38"/>
      <c r="C11" s="39"/>
      <c r="D11" s="40"/>
      <c r="E11" s="23"/>
      <c r="F11" s="51" t="str">
        <f t="shared" si="0"/>
        <v/>
      </c>
      <c r="G11" s="52" t="str">
        <f t="shared" si="1"/>
        <v xml:space="preserve"> </v>
      </c>
      <c r="H11" s="57" t="str">
        <f t="shared" si="2"/>
        <v/>
      </c>
      <c r="I11" s="54"/>
      <c r="J11" s="58" t="s">
        <v>19</v>
      </c>
      <c r="K11" s="59">
        <v>16.77</v>
      </c>
      <c r="L11" s="6"/>
    </row>
    <row r="12" spans="1:12" s="36" customFormat="1" ht="15.5" x14ac:dyDescent="0.35">
      <c r="A12" s="32"/>
      <c r="B12" s="33"/>
      <c r="C12" s="34"/>
      <c r="D12" s="40"/>
      <c r="E12" s="23"/>
      <c r="F12" s="51" t="str">
        <f t="shared" si="0"/>
        <v/>
      </c>
      <c r="G12" s="52" t="str">
        <f t="shared" si="1"/>
        <v xml:space="preserve"> </v>
      </c>
      <c r="H12" s="57" t="str">
        <f t="shared" si="2"/>
        <v/>
      </c>
      <c r="I12" s="54"/>
      <c r="J12" s="58" t="s">
        <v>20</v>
      </c>
      <c r="K12" s="59">
        <v>13.43</v>
      </c>
      <c r="L12" s="6"/>
    </row>
    <row r="13" spans="1:12" s="36" customFormat="1" ht="15.5" x14ac:dyDescent="0.35">
      <c r="A13" s="37"/>
      <c r="B13" s="38"/>
      <c r="C13" s="39"/>
      <c r="D13" s="40"/>
      <c r="E13" s="23"/>
      <c r="F13" s="51" t="str">
        <f t="shared" si="0"/>
        <v/>
      </c>
      <c r="G13" s="52" t="str">
        <f t="shared" si="1"/>
        <v xml:space="preserve"> </v>
      </c>
      <c r="H13" s="57" t="str">
        <f t="shared" si="2"/>
        <v/>
      </c>
      <c r="I13" s="54"/>
      <c r="J13" s="58" t="s">
        <v>21</v>
      </c>
      <c r="K13" s="59">
        <v>13.68</v>
      </c>
      <c r="L13" s="6"/>
    </row>
    <row r="14" spans="1:12" s="36" customFormat="1" ht="15.5" x14ac:dyDescent="0.35">
      <c r="A14" s="37"/>
      <c r="B14" s="38"/>
      <c r="C14" s="39"/>
      <c r="D14" s="35"/>
      <c r="E14" s="23"/>
      <c r="F14" s="51" t="str">
        <f t="shared" si="0"/>
        <v/>
      </c>
      <c r="G14" s="52" t="str">
        <f t="shared" si="1"/>
        <v xml:space="preserve"> </v>
      </c>
      <c r="H14" s="57" t="str">
        <f t="shared" si="2"/>
        <v/>
      </c>
      <c r="I14" s="54"/>
      <c r="J14" s="58" t="s">
        <v>22</v>
      </c>
      <c r="K14" s="59">
        <v>13.1</v>
      </c>
      <c r="L14" s="6"/>
    </row>
    <row r="15" spans="1:12" s="36" customFormat="1" ht="15.5" x14ac:dyDescent="0.35">
      <c r="A15" s="37"/>
      <c r="B15" s="38"/>
      <c r="C15" s="39"/>
      <c r="D15" s="40"/>
      <c r="E15" s="23"/>
      <c r="F15" s="51" t="str">
        <f t="shared" si="0"/>
        <v/>
      </c>
      <c r="G15" s="52" t="str">
        <f t="shared" si="1"/>
        <v xml:space="preserve"> </v>
      </c>
      <c r="H15" s="57" t="str">
        <f t="shared" si="2"/>
        <v/>
      </c>
      <c r="I15" s="54"/>
      <c r="J15" s="58" t="s">
        <v>23</v>
      </c>
      <c r="K15" s="59">
        <v>12.38</v>
      </c>
      <c r="L15" s="6"/>
    </row>
    <row r="16" spans="1:12" s="36" customFormat="1" ht="15.5" x14ac:dyDescent="0.35">
      <c r="A16" s="37"/>
      <c r="B16" s="38"/>
      <c r="C16" s="39"/>
      <c r="D16" s="40"/>
      <c r="E16" s="23"/>
      <c r="F16" s="51" t="str">
        <f t="shared" si="0"/>
        <v/>
      </c>
      <c r="G16" s="52" t="str">
        <f t="shared" si="1"/>
        <v xml:space="preserve"> </v>
      </c>
      <c r="H16" s="57" t="str">
        <f t="shared" si="2"/>
        <v/>
      </c>
      <c r="I16" s="54"/>
      <c r="J16" s="58" t="s">
        <v>24</v>
      </c>
      <c r="K16" s="59">
        <v>18.100000000000001</v>
      </c>
      <c r="L16" s="6"/>
    </row>
    <row r="17" spans="1:12" s="36" customFormat="1" ht="15.5" x14ac:dyDescent="0.35">
      <c r="A17" s="37"/>
      <c r="B17" s="38"/>
      <c r="C17" s="39"/>
      <c r="D17" s="40"/>
      <c r="E17" s="23"/>
      <c r="F17" s="51" t="str">
        <f t="shared" si="0"/>
        <v/>
      </c>
      <c r="G17" s="52" t="str">
        <f t="shared" si="1"/>
        <v xml:space="preserve"> </v>
      </c>
      <c r="H17" s="57" t="str">
        <f t="shared" si="2"/>
        <v/>
      </c>
      <c r="I17" s="54"/>
      <c r="J17" s="58" t="s">
        <v>25</v>
      </c>
      <c r="K17" s="59">
        <v>16.5</v>
      </c>
      <c r="L17" s="6"/>
    </row>
    <row r="18" spans="1:12" s="36" customFormat="1" ht="15.5" x14ac:dyDescent="0.35">
      <c r="A18" s="37"/>
      <c r="B18" s="38"/>
      <c r="C18" s="39"/>
      <c r="D18" s="40"/>
      <c r="E18" s="23"/>
      <c r="F18" s="51" t="str">
        <f t="shared" si="0"/>
        <v/>
      </c>
      <c r="G18" s="52" t="str">
        <f t="shared" si="1"/>
        <v xml:space="preserve"> </v>
      </c>
      <c r="H18" s="57" t="str">
        <f t="shared" si="2"/>
        <v/>
      </c>
      <c r="I18" s="54"/>
      <c r="J18" s="58" t="s">
        <v>26</v>
      </c>
      <c r="K18" s="59">
        <v>14.72</v>
      </c>
      <c r="L18" s="6"/>
    </row>
    <row r="19" spans="1:12" s="36" customFormat="1" ht="15.5" x14ac:dyDescent="0.35">
      <c r="A19" s="37"/>
      <c r="B19" s="38"/>
      <c r="C19" s="39"/>
      <c r="D19" s="40"/>
      <c r="E19" s="23"/>
      <c r="F19" s="51" t="str">
        <f t="shared" si="0"/>
        <v/>
      </c>
      <c r="G19" s="52" t="str">
        <f t="shared" si="1"/>
        <v xml:space="preserve"> </v>
      </c>
      <c r="H19" s="57" t="str">
        <f t="shared" si="2"/>
        <v/>
      </c>
      <c r="I19" s="54"/>
      <c r="J19" s="58" t="s">
        <v>27</v>
      </c>
      <c r="K19" s="59">
        <v>13.72</v>
      </c>
      <c r="L19" s="6"/>
    </row>
    <row r="20" spans="1:12" s="36" customFormat="1" ht="15.5" x14ac:dyDescent="0.35">
      <c r="A20" s="37"/>
      <c r="B20" s="38"/>
      <c r="C20" s="39"/>
      <c r="D20" s="35"/>
      <c r="E20" s="23"/>
      <c r="F20" s="51" t="str">
        <f t="shared" si="0"/>
        <v/>
      </c>
      <c r="G20" s="52" t="str">
        <f t="shared" si="1"/>
        <v xml:space="preserve"> </v>
      </c>
      <c r="H20" s="57" t="str">
        <f t="shared" si="2"/>
        <v/>
      </c>
      <c r="I20" s="54"/>
      <c r="J20" s="58" t="s">
        <v>28</v>
      </c>
      <c r="K20" s="59">
        <v>12.72</v>
      </c>
      <c r="L20" s="6"/>
    </row>
    <row r="21" spans="1:12" s="36" customFormat="1" ht="15.5" x14ac:dyDescent="0.35">
      <c r="A21" s="41"/>
      <c r="B21" s="41"/>
      <c r="C21" s="40"/>
      <c r="D21" s="40"/>
      <c r="E21" s="4"/>
      <c r="F21" s="51" t="str">
        <f t="shared" si="0"/>
        <v/>
      </c>
      <c r="G21" s="52" t="str">
        <f t="shared" si="1"/>
        <v xml:space="preserve"> </v>
      </c>
      <c r="H21" s="57" t="str">
        <f t="shared" si="2"/>
        <v/>
      </c>
      <c r="I21" s="54"/>
      <c r="J21" s="58" t="s">
        <v>29</v>
      </c>
      <c r="K21" s="59">
        <v>14</v>
      </c>
      <c r="L21" s="6"/>
    </row>
    <row r="22" spans="1:12" s="36" customFormat="1" ht="15.5" x14ac:dyDescent="0.35">
      <c r="A22" s="41"/>
      <c r="B22" s="41"/>
      <c r="C22" s="40"/>
      <c r="D22" s="40"/>
      <c r="E22" s="4"/>
      <c r="F22" s="51" t="str">
        <f t="shared" si="0"/>
        <v/>
      </c>
      <c r="G22" s="52" t="str">
        <f t="shared" si="1"/>
        <v xml:space="preserve"> </v>
      </c>
      <c r="H22" s="57" t="str">
        <f t="shared" si="2"/>
        <v/>
      </c>
      <c r="I22" s="54"/>
      <c r="J22" s="58" t="s">
        <v>30</v>
      </c>
      <c r="K22" s="59">
        <v>11.89</v>
      </c>
      <c r="L22" s="6"/>
    </row>
    <row r="23" spans="1:12" s="36" customFormat="1" ht="15.5" x14ac:dyDescent="0.35">
      <c r="A23" s="41"/>
      <c r="B23" s="41"/>
      <c r="C23" s="40"/>
      <c r="D23" s="40"/>
      <c r="E23" s="4"/>
      <c r="F23" s="51" t="str">
        <f t="shared" si="0"/>
        <v/>
      </c>
      <c r="G23" s="52" t="str">
        <f t="shared" si="1"/>
        <v xml:space="preserve"> </v>
      </c>
      <c r="H23" s="57" t="str">
        <f t="shared" si="2"/>
        <v/>
      </c>
      <c r="I23" s="54"/>
      <c r="J23" s="58" t="s">
        <v>31</v>
      </c>
      <c r="K23" s="59">
        <v>11.89</v>
      </c>
      <c r="L23" s="6"/>
    </row>
    <row r="24" spans="1:12" s="36" customFormat="1" ht="15.5" x14ac:dyDescent="0.35">
      <c r="A24" s="41"/>
      <c r="B24" s="41"/>
      <c r="C24" s="40"/>
      <c r="D24" s="40"/>
      <c r="E24" s="4"/>
      <c r="F24" s="51" t="str">
        <f t="shared" si="0"/>
        <v/>
      </c>
      <c r="G24" s="52" t="str">
        <f t="shared" si="1"/>
        <v xml:space="preserve"> </v>
      </c>
      <c r="H24" s="57" t="str">
        <f t="shared" si="2"/>
        <v/>
      </c>
      <c r="I24" s="54"/>
      <c r="J24" s="58" t="s">
        <v>32</v>
      </c>
      <c r="K24" s="59">
        <v>24.69</v>
      </c>
      <c r="L24" s="6"/>
    </row>
    <row r="25" spans="1:12" s="36" customFormat="1" ht="15.5" x14ac:dyDescent="0.35">
      <c r="A25" s="41"/>
      <c r="B25" s="41"/>
      <c r="C25" s="40"/>
      <c r="D25" s="25"/>
      <c r="E25" s="4"/>
      <c r="F25" s="51" t="str">
        <f t="shared" si="0"/>
        <v/>
      </c>
      <c r="G25" s="52" t="str">
        <f t="shared" si="1"/>
        <v xml:space="preserve"> </v>
      </c>
      <c r="H25" s="57" t="str">
        <f t="shared" si="2"/>
        <v/>
      </c>
      <c r="I25" s="54"/>
      <c r="J25" s="58" t="s">
        <v>33</v>
      </c>
      <c r="K25" s="59">
        <v>18.670000000000002</v>
      </c>
      <c r="L25" s="6"/>
    </row>
    <row r="26" spans="1:12" s="36" customFormat="1" ht="15.5" x14ac:dyDescent="0.35">
      <c r="A26" s="42"/>
      <c r="B26" s="42"/>
      <c r="C26" s="40"/>
      <c r="D26" s="25"/>
      <c r="E26" s="4"/>
      <c r="F26" s="51" t="str">
        <f t="shared" si="0"/>
        <v/>
      </c>
      <c r="G26" s="52" t="str">
        <f t="shared" si="1"/>
        <v xml:space="preserve"> </v>
      </c>
      <c r="H26" s="57" t="str">
        <f t="shared" si="2"/>
        <v/>
      </c>
      <c r="I26" s="54"/>
      <c r="J26" s="58" t="s">
        <v>34</v>
      </c>
      <c r="K26" s="59">
        <v>16.190000000000001</v>
      </c>
      <c r="L26" s="6"/>
    </row>
    <row r="27" spans="1:12" s="36" customFormat="1" ht="15.5" x14ac:dyDescent="0.35">
      <c r="A27" s="41"/>
      <c r="B27" s="41"/>
      <c r="C27" s="40"/>
      <c r="D27" s="25"/>
      <c r="E27" s="4"/>
      <c r="F27" s="51" t="str">
        <f t="shared" si="0"/>
        <v/>
      </c>
      <c r="G27" s="52" t="str">
        <f t="shared" si="1"/>
        <v xml:space="preserve"> </v>
      </c>
      <c r="H27" s="57" t="str">
        <f t="shared" si="2"/>
        <v/>
      </c>
      <c r="I27" s="54"/>
      <c r="J27" s="58" t="s">
        <v>35</v>
      </c>
      <c r="K27" s="59">
        <v>15.35</v>
      </c>
      <c r="L27" s="6"/>
    </row>
    <row r="28" spans="1:12" s="36" customFormat="1" ht="15.5" x14ac:dyDescent="0.35">
      <c r="A28" s="41"/>
      <c r="B28" s="41"/>
      <c r="C28" s="40"/>
      <c r="D28" s="25"/>
      <c r="E28" s="4"/>
      <c r="F28" s="51" t="str">
        <f t="shared" si="0"/>
        <v/>
      </c>
      <c r="G28" s="52" t="str">
        <f t="shared" si="1"/>
        <v xml:space="preserve"> </v>
      </c>
      <c r="H28" s="57" t="str">
        <f t="shared" si="2"/>
        <v/>
      </c>
      <c r="I28" s="54"/>
      <c r="J28" s="58" t="s">
        <v>36</v>
      </c>
      <c r="K28" s="59">
        <v>12.23</v>
      </c>
      <c r="L28" s="6"/>
    </row>
    <row r="29" spans="1:12" s="36" customFormat="1" ht="15.5" x14ac:dyDescent="0.35">
      <c r="A29" s="41"/>
      <c r="B29" s="41"/>
      <c r="C29" s="40"/>
      <c r="D29" s="25"/>
      <c r="E29" s="4"/>
      <c r="F29" s="51" t="str">
        <f t="shared" si="0"/>
        <v/>
      </c>
      <c r="G29" s="52" t="str">
        <f t="shared" si="1"/>
        <v xml:space="preserve"> </v>
      </c>
      <c r="H29" s="57" t="str">
        <f t="shared" si="2"/>
        <v/>
      </c>
      <c r="I29" s="54"/>
      <c r="J29" s="58" t="s">
        <v>37</v>
      </c>
      <c r="K29" s="59">
        <v>14.95</v>
      </c>
      <c r="L29" s="6"/>
    </row>
    <row r="30" spans="1:12" s="36" customFormat="1" ht="15.5" x14ac:dyDescent="0.35">
      <c r="A30" s="41"/>
      <c r="B30" s="41"/>
      <c r="C30" s="40"/>
      <c r="D30" s="25"/>
      <c r="E30" s="4"/>
      <c r="F30" s="51" t="str">
        <f t="shared" si="0"/>
        <v/>
      </c>
      <c r="G30" s="52" t="str">
        <f t="shared" si="1"/>
        <v xml:space="preserve"> </v>
      </c>
      <c r="H30" s="57" t="str">
        <f t="shared" si="2"/>
        <v/>
      </c>
      <c r="I30" s="54"/>
      <c r="J30" s="58" t="s">
        <v>38</v>
      </c>
      <c r="K30" s="59">
        <v>12.64</v>
      </c>
      <c r="L30" s="6"/>
    </row>
    <row r="31" spans="1:12" s="36" customFormat="1" ht="15.5" x14ac:dyDescent="0.35">
      <c r="A31" s="41"/>
      <c r="B31" s="41"/>
      <c r="C31" s="40"/>
      <c r="D31" s="25"/>
      <c r="E31" s="4"/>
      <c r="F31" s="51" t="str">
        <f t="shared" si="0"/>
        <v/>
      </c>
      <c r="G31" s="52" t="str">
        <f t="shared" si="1"/>
        <v xml:space="preserve"> </v>
      </c>
      <c r="H31" s="57" t="str">
        <f t="shared" si="2"/>
        <v/>
      </c>
      <c r="I31" s="54"/>
      <c r="J31" s="58" t="s">
        <v>39</v>
      </c>
      <c r="K31" s="59">
        <v>14.59</v>
      </c>
      <c r="L31" s="6"/>
    </row>
    <row r="32" spans="1:12" s="36" customFormat="1" ht="15.5" x14ac:dyDescent="0.35">
      <c r="A32" s="35"/>
      <c r="B32" s="35"/>
      <c r="C32" s="40"/>
      <c r="D32" s="25"/>
      <c r="E32" s="4"/>
      <c r="F32" s="51" t="str">
        <f t="shared" si="0"/>
        <v/>
      </c>
      <c r="G32" s="52" t="str">
        <f t="shared" si="1"/>
        <v xml:space="preserve"> </v>
      </c>
      <c r="H32" s="57" t="str">
        <f t="shared" si="2"/>
        <v/>
      </c>
      <c r="I32" s="54"/>
      <c r="J32" s="58" t="s">
        <v>40</v>
      </c>
      <c r="K32" s="59">
        <v>12.66</v>
      </c>
      <c r="L32" s="6"/>
    </row>
    <row r="33" spans="1:12" s="36" customFormat="1" ht="15.5" x14ac:dyDescent="0.35">
      <c r="A33" s="35"/>
      <c r="B33" s="35"/>
      <c r="C33" s="40"/>
      <c r="D33" s="25"/>
      <c r="E33" s="4"/>
      <c r="F33" s="51" t="str">
        <f t="shared" si="0"/>
        <v/>
      </c>
      <c r="G33" s="52" t="str">
        <f t="shared" si="1"/>
        <v xml:space="preserve"> </v>
      </c>
      <c r="H33" s="57" t="str">
        <f t="shared" si="2"/>
        <v/>
      </c>
      <c r="I33" s="54"/>
      <c r="J33" s="58" t="s">
        <v>41</v>
      </c>
      <c r="K33" s="59">
        <v>20.58</v>
      </c>
      <c r="L33" s="6"/>
    </row>
    <row r="34" spans="1:12" s="36" customFormat="1" ht="15.5" x14ac:dyDescent="0.35">
      <c r="A34" s="35"/>
      <c r="B34" s="35"/>
      <c r="C34" s="40"/>
      <c r="D34" s="25"/>
      <c r="E34" s="4"/>
      <c r="F34" s="51" t="str">
        <f t="shared" si="0"/>
        <v/>
      </c>
      <c r="G34" s="52" t="str">
        <f t="shared" si="1"/>
        <v xml:space="preserve"> </v>
      </c>
      <c r="H34" s="57" t="str">
        <f t="shared" si="2"/>
        <v/>
      </c>
      <c r="I34" s="54"/>
      <c r="J34" s="58" t="s">
        <v>42</v>
      </c>
      <c r="K34" s="59">
        <v>17.07</v>
      </c>
      <c r="L34" s="6"/>
    </row>
    <row r="35" spans="1:12" s="36" customFormat="1" ht="15.5" x14ac:dyDescent="0.35">
      <c r="A35" s="35"/>
      <c r="B35" s="35"/>
      <c r="C35" s="40"/>
      <c r="D35" s="25"/>
      <c r="E35" s="4"/>
      <c r="F35" s="51" t="str">
        <f t="shared" si="0"/>
        <v/>
      </c>
      <c r="G35" s="52" t="str">
        <f t="shared" si="1"/>
        <v xml:space="preserve"> </v>
      </c>
      <c r="H35" s="57" t="str">
        <f t="shared" si="2"/>
        <v/>
      </c>
      <c r="I35" s="54"/>
      <c r="J35" s="61" t="s">
        <v>43</v>
      </c>
      <c r="K35" s="62">
        <v>11.01</v>
      </c>
      <c r="L35" s="6"/>
    </row>
    <row r="36" spans="1:12" s="36" customFormat="1" ht="15.5" x14ac:dyDescent="0.35">
      <c r="A36" s="35"/>
      <c r="B36" s="35"/>
      <c r="C36" s="40"/>
      <c r="D36" s="25"/>
      <c r="E36" s="4"/>
      <c r="F36" s="51" t="str">
        <f t="shared" si="0"/>
        <v/>
      </c>
      <c r="G36" s="52" t="str">
        <f t="shared" si="1"/>
        <v xml:space="preserve"> </v>
      </c>
      <c r="H36" s="57" t="str">
        <f t="shared" si="2"/>
        <v/>
      </c>
      <c r="I36" s="54"/>
      <c r="J36" s="63"/>
      <c r="K36" s="64"/>
      <c r="L36" s="6"/>
    </row>
    <row r="37" spans="1:12" s="36" customFormat="1" ht="15.5" x14ac:dyDescent="0.35">
      <c r="A37" s="35"/>
      <c r="B37" s="35"/>
      <c r="C37" s="40"/>
      <c r="D37" s="25"/>
      <c r="E37" s="4"/>
      <c r="F37" s="51" t="str">
        <f t="shared" si="0"/>
        <v/>
      </c>
      <c r="G37" s="52" t="str">
        <f t="shared" si="1"/>
        <v xml:space="preserve"> </v>
      </c>
      <c r="H37" s="57" t="str">
        <f t="shared" si="2"/>
        <v/>
      </c>
      <c r="I37" s="54"/>
      <c r="J37" s="63"/>
      <c r="K37" s="64"/>
      <c r="L37" s="6"/>
    </row>
    <row r="38" spans="1:12" s="36" customFormat="1" ht="15.5" x14ac:dyDescent="0.35">
      <c r="A38" s="35"/>
      <c r="B38" s="35"/>
      <c r="C38" s="40"/>
      <c r="D38" s="25"/>
      <c r="E38" s="5"/>
      <c r="F38" s="51" t="str">
        <f t="shared" si="0"/>
        <v/>
      </c>
      <c r="G38" s="52" t="str">
        <f t="shared" si="1"/>
        <v xml:space="preserve"> </v>
      </c>
      <c r="H38" s="57" t="str">
        <f t="shared" si="2"/>
        <v/>
      </c>
      <c r="I38" s="54"/>
      <c r="J38" s="54"/>
      <c r="K38" s="54"/>
      <c r="L38" s="6"/>
    </row>
    <row r="39" spans="1:12" s="36" customFormat="1" ht="15.5" x14ac:dyDescent="0.35">
      <c r="A39" s="35"/>
      <c r="B39" s="35"/>
      <c r="C39" s="35"/>
      <c r="D39" s="25"/>
      <c r="E39" s="5"/>
      <c r="F39" s="51" t="str">
        <f t="shared" si="0"/>
        <v/>
      </c>
      <c r="G39" s="52" t="str">
        <f t="shared" si="1"/>
        <v xml:space="preserve"> </v>
      </c>
      <c r="H39" s="57" t="str">
        <f t="shared" si="2"/>
        <v/>
      </c>
      <c r="I39" s="54"/>
      <c r="J39" s="54"/>
      <c r="K39" s="54"/>
      <c r="L39" s="6"/>
    </row>
    <row r="40" spans="1:12" s="36" customFormat="1" ht="15.5" x14ac:dyDescent="0.35">
      <c r="A40" s="35"/>
      <c r="B40" s="35"/>
      <c r="C40" s="35"/>
      <c r="D40" s="25"/>
      <c r="E40" s="5"/>
      <c r="F40" s="51" t="str">
        <f t="shared" si="0"/>
        <v/>
      </c>
      <c r="G40" s="52" t="str">
        <f t="shared" si="1"/>
        <v xml:space="preserve"> </v>
      </c>
      <c r="H40" s="57" t="str">
        <f t="shared" si="2"/>
        <v/>
      </c>
      <c r="I40" s="54"/>
      <c r="J40" s="54"/>
      <c r="K40" s="54"/>
      <c r="L40" s="6"/>
    </row>
    <row r="41" spans="1:12" s="36" customFormat="1" ht="15.5" x14ac:dyDescent="0.35">
      <c r="A41" s="35"/>
      <c r="B41" s="35"/>
      <c r="C41" s="35"/>
      <c r="D41" s="25"/>
      <c r="E41" s="5"/>
      <c r="F41" s="51" t="str">
        <f t="shared" si="0"/>
        <v/>
      </c>
      <c r="G41" s="52" t="str">
        <f t="shared" si="1"/>
        <v xml:space="preserve"> </v>
      </c>
      <c r="H41" s="57" t="str">
        <f t="shared" si="2"/>
        <v/>
      </c>
      <c r="I41" s="54"/>
      <c r="J41" s="54"/>
      <c r="K41" s="54"/>
      <c r="L41" s="6"/>
    </row>
    <row r="42" spans="1:12" s="36" customFormat="1" ht="15.5" x14ac:dyDescent="0.35">
      <c r="A42" s="35"/>
      <c r="B42" s="35"/>
      <c r="C42" s="35"/>
      <c r="D42" s="25"/>
      <c r="E42" s="5"/>
      <c r="F42" s="51" t="str">
        <f t="shared" si="0"/>
        <v/>
      </c>
      <c r="G42" s="52" t="str">
        <f t="shared" si="1"/>
        <v xml:space="preserve"> </v>
      </c>
      <c r="H42" s="57" t="str">
        <f t="shared" si="2"/>
        <v/>
      </c>
      <c r="I42" s="54"/>
      <c r="J42" s="54"/>
      <c r="K42" s="54"/>
      <c r="L42" s="6"/>
    </row>
    <row r="43" spans="1:12" s="36" customFormat="1" ht="15.5" x14ac:dyDescent="0.35">
      <c r="A43" s="35"/>
      <c r="B43" s="35"/>
      <c r="C43" s="35"/>
      <c r="D43" s="25"/>
      <c r="E43" s="5"/>
      <c r="F43" s="51" t="str">
        <f t="shared" si="0"/>
        <v/>
      </c>
      <c r="G43" s="52" t="str">
        <f t="shared" si="1"/>
        <v xml:space="preserve"> </v>
      </c>
      <c r="H43" s="57" t="str">
        <f t="shared" si="2"/>
        <v/>
      </c>
      <c r="I43" s="54"/>
      <c r="J43" s="54"/>
      <c r="K43" s="54"/>
      <c r="L43" s="6"/>
    </row>
    <row r="44" spans="1:12" s="36" customFormat="1" ht="15.5" x14ac:dyDescent="0.35">
      <c r="A44" s="35"/>
      <c r="B44" s="35"/>
      <c r="C44" s="35"/>
      <c r="D44" s="25"/>
      <c r="E44" s="5"/>
      <c r="F44" s="51" t="str">
        <f t="shared" si="0"/>
        <v/>
      </c>
      <c r="G44" s="52" t="str">
        <f t="shared" si="1"/>
        <v xml:space="preserve"> </v>
      </c>
      <c r="H44" s="57" t="str">
        <f t="shared" si="2"/>
        <v/>
      </c>
      <c r="I44" s="54"/>
      <c r="J44" s="54"/>
      <c r="K44" s="54"/>
      <c r="L44" s="6"/>
    </row>
    <row r="45" spans="1:12" s="36" customFormat="1" ht="15.5" x14ac:dyDescent="0.35">
      <c r="A45" s="35"/>
      <c r="B45" s="35"/>
      <c r="C45" s="35"/>
      <c r="D45" s="25"/>
      <c r="E45" s="5"/>
      <c r="F45" s="51" t="str">
        <f t="shared" si="0"/>
        <v/>
      </c>
      <c r="G45" s="52" t="str">
        <f t="shared" si="1"/>
        <v xml:space="preserve"> </v>
      </c>
      <c r="H45" s="57" t="str">
        <f t="shared" si="2"/>
        <v/>
      </c>
      <c r="I45" s="54"/>
      <c r="J45" s="54"/>
      <c r="K45" s="54"/>
      <c r="L45" s="6"/>
    </row>
    <row r="46" spans="1:12" s="36" customFormat="1" ht="15.5" x14ac:dyDescent="0.35">
      <c r="A46" s="35"/>
      <c r="B46" s="35"/>
      <c r="C46" s="35"/>
      <c r="D46" s="25"/>
      <c r="E46" s="5"/>
      <c r="F46" s="51" t="str">
        <f t="shared" si="0"/>
        <v/>
      </c>
      <c r="G46" s="52" t="str">
        <f t="shared" si="1"/>
        <v xml:space="preserve"> </v>
      </c>
      <c r="H46" s="57" t="str">
        <f t="shared" si="2"/>
        <v/>
      </c>
      <c r="I46" s="54"/>
      <c r="J46" s="54"/>
      <c r="K46" s="54"/>
      <c r="L46" s="6"/>
    </row>
    <row r="47" spans="1:12" s="36" customFormat="1" ht="15.5" x14ac:dyDescent="0.35">
      <c r="A47" s="35"/>
      <c r="B47" s="35"/>
      <c r="C47" s="35"/>
      <c r="D47" s="25"/>
      <c r="E47" s="5"/>
      <c r="F47" s="51" t="str">
        <f t="shared" si="0"/>
        <v/>
      </c>
      <c r="G47" s="52" t="str">
        <f t="shared" si="1"/>
        <v xml:space="preserve"> </v>
      </c>
      <c r="H47" s="57" t="str">
        <f t="shared" si="2"/>
        <v/>
      </c>
      <c r="I47" s="54"/>
      <c r="J47" s="54"/>
      <c r="K47" s="54"/>
      <c r="L47" s="6"/>
    </row>
    <row r="48" spans="1:12" s="36" customFormat="1" ht="15.5" x14ac:dyDescent="0.35">
      <c r="A48" s="35"/>
      <c r="B48" s="35"/>
      <c r="C48" s="35"/>
      <c r="D48" s="25"/>
      <c r="E48" s="5"/>
      <c r="F48" s="51" t="str">
        <f t="shared" si="0"/>
        <v/>
      </c>
      <c r="G48" s="52" t="str">
        <f t="shared" si="1"/>
        <v xml:space="preserve"> </v>
      </c>
      <c r="H48" s="57" t="str">
        <f t="shared" si="2"/>
        <v/>
      </c>
      <c r="I48" s="54"/>
      <c r="J48" s="54"/>
      <c r="K48" s="54"/>
      <c r="L48" s="6"/>
    </row>
    <row r="49" spans="1:12" s="36" customFormat="1" ht="15.5" x14ac:dyDescent="0.35">
      <c r="A49" s="35"/>
      <c r="B49" s="35"/>
      <c r="C49" s="35"/>
      <c r="D49" s="25"/>
      <c r="E49" s="5"/>
      <c r="F49" s="51" t="str">
        <f t="shared" si="0"/>
        <v/>
      </c>
      <c r="G49" s="52" t="str">
        <f t="shared" si="1"/>
        <v xml:space="preserve"> </v>
      </c>
      <c r="H49" s="57" t="str">
        <f t="shared" si="2"/>
        <v/>
      </c>
      <c r="I49" s="54"/>
      <c r="J49" s="54"/>
      <c r="K49" s="54"/>
      <c r="L49" s="6"/>
    </row>
    <row r="50" spans="1:12" s="36" customFormat="1" ht="15.5" x14ac:dyDescent="0.35">
      <c r="A50" s="35"/>
      <c r="B50" s="35"/>
      <c r="C50" s="35"/>
      <c r="D50" s="25"/>
      <c r="E50" s="5"/>
      <c r="F50" s="51" t="str">
        <f t="shared" si="0"/>
        <v/>
      </c>
      <c r="G50" s="52" t="str">
        <f t="shared" si="1"/>
        <v xml:space="preserve"> </v>
      </c>
      <c r="H50" s="57" t="str">
        <f t="shared" si="2"/>
        <v/>
      </c>
      <c r="I50" s="54"/>
      <c r="J50" s="54"/>
      <c r="K50" s="54"/>
      <c r="L50" s="6"/>
    </row>
    <row r="51" spans="1:12" s="36" customFormat="1" ht="15.5" x14ac:dyDescent="0.35">
      <c r="A51" s="35"/>
      <c r="B51" s="35"/>
      <c r="C51" s="35"/>
      <c r="D51" s="25"/>
      <c r="E51" s="5"/>
      <c r="F51" s="51" t="str">
        <f t="shared" si="0"/>
        <v/>
      </c>
      <c r="G51" s="52" t="str">
        <f t="shared" si="1"/>
        <v xml:space="preserve"> </v>
      </c>
      <c r="H51" s="57" t="str">
        <f t="shared" si="2"/>
        <v/>
      </c>
      <c r="I51" s="54"/>
      <c r="J51" s="54"/>
      <c r="K51" s="54"/>
      <c r="L51" s="6"/>
    </row>
    <row r="52" spans="1:12" s="36" customFormat="1" ht="15.5" x14ac:dyDescent="0.35">
      <c r="A52" s="35"/>
      <c r="B52" s="35"/>
      <c r="C52" s="35"/>
      <c r="D52" s="25"/>
      <c r="E52" s="5"/>
      <c r="F52" s="51" t="str">
        <f t="shared" si="0"/>
        <v/>
      </c>
      <c r="G52" s="52" t="str">
        <f t="shared" si="1"/>
        <v xml:space="preserve"> </v>
      </c>
      <c r="H52" s="57" t="str">
        <f t="shared" si="2"/>
        <v/>
      </c>
      <c r="I52" s="54"/>
      <c r="J52" s="54"/>
      <c r="K52" s="54"/>
      <c r="L52" s="6"/>
    </row>
    <row r="53" spans="1:12" s="36" customFormat="1" ht="15.5" x14ac:dyDescent="0.35">
      <c r="A53" s="6"/>
      <c r="B53" s="6"/>
      <c r="C53" s="6"/>
      <c r="D53" s="6"/>
      <c r="E53" s="6"/>
      <c r="F53" s="65" t="str">
        <f>IF(D53="","",VLOOKUP(D53,$J$3:$K$33,2,FALSE))</f>
        <v/>
      </c>
      <c r="G53" s="54"/>
      <c r="H53" s="54"/>
      <c r="I53" s="54"/>
      <c r="J53" s="54"/>
      <c r="K53" s="54"/>
      <c r="L53" s="6"/>
    </row>
    <row r="54" spans="1:12" s="36" customFormat="1" ht="15.5" x14ac:dyDescent="0.35">
      <c r="A54" s="6"/>
      <c r="B54" s="6"/>
      <c r="C54" s="6"/>
      <c r="D54" s="6"/>
      <c r="E54" s="6"/>
      <c r="F54" s="65" t="str">
        <f>IF(D54="","",VLOOKUP(D54,$J$3:$K$33,2,FALSE))</f>
        <v/>
      </c>
      <c r="G54" s="54"/>
      <c r="H54" s="54"/>
      <c r="I54" s="54"/>
      <c r="J54" s="54"/>
      <c r="K54" s="54"/>
      <c r="L54" s="6"/>
    </row>
    <row r="55" spans="1:12" s="36" customFormat="1" ht="15.5" x14ac:dyDescent="0.35">
      <c r="A55" s="6"/>
      <c r="B55" s="6"/>
      <c r="C55" s="6"/>
      <c r="D55" s="6"/>
      <c r="E55" s="6"/>
      <c r="F55" s="65" t="str">
        <f>IF(D55="","",VLOOKUP(D55,$J$3:$K$33,2,FALSE))</f>
        <v/>
      </c>
      <c r="G55" s="54"/>
      <c r="H55" s="54"/>
      <c r="I55" s="54"/>
      <c r="J55" s="54"/>
      <c r="K55" s="54"/>
      <c r="L55" s="6"/>
    </row>
    <row r="56" spans="1:12" s="36" customFormat="1" ht="15.5" x14ac:dyDescent="0.35">
      <c r="A56" s="6"/>
      <c r="B56" s="6"/>
      <c r="C56" s="6"/>
      <c r="D56" s="6"/>
      <c r="E56" s="6"/>
      <c r="F56" s="65" t="str">
        <f>IF(D56="","",VLOOKUP(D56,$J$3:$K$33,2,FALSE))</f>
        <v/>
      </c>
      <c r="G56" s="54"/>
      <c r="H56" s="54"/>
      <c r="I56" s="54"/>
      <c r="J56" s="54"/>
      <c r="K56" s="54"/>
      <c r="L56" s="6"/>
    </row>
    <row r="57" spans="1:12" s="36" customFormat="1" ht="15.5" x14ac:dyDescent="0.35">
      <c r="F57" s="66"/>
      <c r="G57" s="66"/>
      <c r="H57" s="66"/>
      <c r="I57" s="66"/>
      <c r="J57" s="66"/>
      <c r="K57" s="66"/>
    </row>
    <row r="58" spans="1:12" s="36" customFormat="1" ht="15.5" x14ac:dyDescent="0.35">
      <c r="F58" s="66"/>
      <c r="G58" s="66"/>
      <c r="H58" s="66"/>
      <c r="I58" s="66"/>
      <c r="J58" s="66"/>
      <c r="K58" s="66"/>
    </row>
    <row r="59" spans="1:12" s="36" customFormat="1" ht="15.5" x14ac:dyDescent="0.35">
      <c r="F59" s="66"/>
      <c r="G59" s="66"/>
      <c r="H59" s="66"/>
      <c r="I59" s="66"/>
      <c r="J59" s="66"/>
      <c r="K59" s="66"/>
    </row>
    <row r="60" spans="1:12" s="36" customFormat="1" ht="15.5" x14ac:dyDescent="0.35">
      <c r="F60" s="66"/>
      <c r="G60" s="66"/>
      <c r="H60" s="66"/>
      <c r="I60" s="66"/>
      <c r="J60" s="66"/>
      <c r="K60" s="66"/>
    </row>
  </sheetData>
  <sheetProtection algorithmName="SHA-512" hashValue="CQUMuKr4Xx+8EzlOj5aVPOxEy0LqiTgIE/7CQPL589/BjWsTGWsMxCgirNqBa5yHQ+yoA077L3rXKQz3mAwyfw==" saltValue="caRMWl5KVVcReUwnwwQ1zw==" spinCount="100000" sheet="1" objects="1" scenarios="1" selectLockedCells="1"/>
  <conditionalFormatting sqref="H3:H52">
    <cfRule type="cellIs" dxfId="3" priority="10" operator="lessThan">
      <formula>4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6C178-F4E9-4E32-AE0A-D795F29E2725}">
  <sheetPr>
    <tabColor theme="8" tint="0.79998168889431442"/>
  </sheetPr>
  <dimension ref="A1:L58"/>
  <sheetViews>
    <sheetView workbookViewId="0">
      <pane ySplit="2" topLeftCell="A3" activePane="bottomLeft" state="frozen"/>
      <selection pane="bottomLeft" activeCell="C3" sqref="C3:D10"/>
    </sheetView>
  </sheetViews>
  <sheetFormatPr defaultColWidth="9.08984375" defaultRowHeight="15" customHeight="1" x14ac:dyDescent="0.35"/>
  <cols>
    <col min="1" max="1" width="28.26953125" style="29" customWidth="1"/>
    <col min="2" max="2" width="18.26953125" style="29" customWidth="1"/>
    <col min="3" max="4" width="9.08984375" style="29"/>
    <col min="5" max="5" width="16.81640625" style="29" customWidth="1"/>
    <col min="12" max="16384" width="9.08984375" style="29"/>
  </cols>
  <sheetData>
    <row r="1" spans="1:12" ht="34.5" customHeight="1" x14ac:dyDescent="0.6">
      <c r="A1" s="67" t="s">
        <v>0</v>
      </c>
      <c r="B1" s="68" t="s">
        <v>44</v>
      </c>
      <c r="C1" s="69"/>
      <c r="D1" s="69"/>
      <c r="E1" s="3"/>
      <c r="F1" s="44"/>
      <c r="G1" s="44"/>
      <c r="H1" s="45"/>
      <c r="I1" s="46"/>
      <c r="J1" s="46"/>
      <c r="K1" s="46"/>
      <c r="L1" s="43"/>
    </row>
    <row r="2" spans="1:12" s="36" customFormat="1" ht="31" x14ac:dyDescent="0.35">
      <c r="A2" s="70" t="s">
        <v>2</v>
      </c>
      <c r="B2" s="70" t="s">
        <v>3</v>
      </c>
      <c r="C2" s="70" t="s">
        <v>4</v>
      </c>
      <c r="D2" s="70" t="s">
        <v>5</v>
      </c>
      <c r="E2" s="7" t="s">
        <v>6</v>
      </c>
      <c r="F2" s="83" t="s">
        <v>7</v>
      </c>
      <c r="G2" s="17" t="s">
        <v>8</v>
      </c>
      <c r="H2" s="84" t="s">
        <v>9</v>
      </c>
      <c r="I2" s="54"/>
      <c r="J2" s="85" t="s">
        <v>0</v>
      </c>
      <c r="K2" s="85" t="s">
        <v>10</v>
      </c>
      <c r="L2" s="71"/>
    </row>
    <row r="3" spans="1:12" s="36" customFormat="1" ht="15.5" x14ac:dyDescent="0.35">
      <c r="A3" s="32"/>
      <c r="B3" s="33"/>
      <c r="C3" s="72"/>
      <c r="D3" s="40"/>
      <c r="E3" s="23"/>
      <c r="F3" s="86" t="str">
        <f t="shared" ref="F3:F34" si="0">IF(D3="","",VLOOKUP(D3,$J$3:$K$38,2,FALSE))</f>
        <v/>
      </c>
      <c r="G3" s="87" t="str">
        <f t="shared" ref="G3:G52" si="1">IF(AND(E3&gt;0,F3&gt;0,ISNUMBER(F3)),F3/E3*100," ")</f>
        <v xml:space="preserve"> </v>
      </c>
      <c r="H3" s="88" t="str">
        <f t="shared" ref="H3:H52" si="2">IFERROR(RANK(G3,$G$3:$G$52,0),"")</f>
        <v/>
      </c>
      <c r="I3" s="54"/>
      <c r="J3" s="89" t="s">
        <v>11</v>
      </c>
      <c r="K3" s="90">
        <v>10.210000000000001</v>
      </c>
      <c r="L3" s="6"/>
    </row>
    <row r="4" spans="1:12" s="36" customFormat="1" ht="15.5" x14ac:dyDescent="0.35">
      <c r="A4" s="37"/>
      <c r="B4" s="38"/>
      <c r="C4" s="73"/>
      <c r="D4" s="24"/>
      <c r="E4" s="23"/>
      <c r="F4" s="86" t="str">
        <f t="shared" si="0"/>
        <v/>
      </c>
      <c r="G4" s="87" t="str">
        <f t="shared" si="1"/>
        <v xml:space="preserve"> </v>
      </c>
      <c r="H4" s="91" t="str">
        <f t="shared" si="2"/>
        <v/>
      </c>
      <c r="I4" s="54"/>
      <c r="J4" s="92" t="s">
        <v>12</v>
      </c>
      <c r="K4" s="93">
        <v>10.92</v>
      </c>
      <c r="L4" s="6"/>
    </row>
    <row r="5" spans="1:12" s="36" customFormat="1" ht="15.5" x14ac:dyDescent="0.35">
      <c r="A5" s="37"/>
      <c r="B5" s="38"/>
      <c r="C5" s="73"/>
      <c r="D5" s="40"/>
      <c r="E5" s="23"/>
      <c r="F5" s="86" t="str">
        <f t="shared" si="0"/>
        <v/>
      </c>
      <c r="G5" s="87" t="str">
        <f t="shared" si="1"/>
        <v xml:space="preserve"> </v>
      </c>
      <c r="H5" s="91" t="str">
        <f t="shared" si="2"/>
        <v/>
      </c>
      <c r="I5" s="54"/>
      <c r="J5" s="92" t="s">
        <v>13</v>
      </c>
      <c r="K5" s="93">
        <v>10.45</v>
      </c>
      <c r="L5" s="6"/>
    </row>
    <row r="6" spans="1:12" s="36" customFormat="1" ht="15.5" x14ac:dyDescent="0.35">
      <c r="A6" s="37"/>
      <c r="B6" s="38"/>
      <c r="C6" s="73"/>
      <c r="D6" s="40"/>
      <c r="E6" s="23"/>
      <c r="F6" s="86" t="str">
        <f t="shared" si="0"/>
        <v/>
      </c>
      <c r="G6" s="87" t="str">
        <f t="shared" si="1"/>
        <v xml:space="preserve"> </v>
      </c>
      <c r="H6" s="91" t="str">
        <f t="shared" si="2"/>
        <v/>
      </c>
      <c r="I6" s="54"/>
      <c r="J6" s="92" t="s">
        <v>14</v>
      </c>
      <c r="K6" s="93">
        <v>10.46</v>
      </c>
      <c r="L6" s="6"/>
    </row>
    <row r="7" spans="1:12" s="36" customFormat="1" ht="15.5" x14ac:dyDescent="0.35">
      <c r="A7" s="37"/>
      <c r="B7" s="38"/>
      <c r="C7" s="73"/>
      <c r="D7" s="40"/>
      <c r="E7" s="23"/>
      <c r="F7" s="86" t="str">
        <f t="shared" si="0"/>
        <v/>
      </c>
      <c r="G7" s="87" t="str">
        <f t="shared" si="1"/>
        <v xml:space="preserve"> </v>
      </c>
      <c r="H7" s="91" t="str">
        <f t="shared" si="2"/>
        <v/>
      </c>
      <c r="I7" s="54"/>
      <c r="J7" s="92" t="s">
        <v>15</v>
      </c>
      <c r="K7" s="93">
        <v>10.66</v>
      </c>
      <c r="L7" s="6"/>
    </row>
    <row r="8" spans="1:12" s="36" customFormat="1" ht="15.5" x14ac:dyDescent="0.35">
      <c r="A8" s="37"/>
      <c r="B8" s="38"/>
      <c r="C8" s="73"/>
      <c r="D8" s="40"/>
      <c r="E8" s="23"/>
      <c r="F8" s="86" t="str">
        <f t="shared" si="0"/>
        <v/>
      </c>
      <c r="G8" s="87" t="str">
        <f t="shared" si="1"/>
        <v xml:space="preserve"> </v>
      </c>
      <c r="H8" s="91" t="str">
        <f t="shared" si="2"/>
        <v/>
      </c>
      <c r="I8" s="54"/>
      <c r="J8" s="92" t="s">
        <v>16</v>
      </c>
      <c r="K8" s="93">
        <v>12.8</v>
      </c>
      <c r="L8" s="6"/>
    </row>
    <row r="9" spans="1:12" s="36" customFormat="1" ht="15.5" x14ac:dyDescent="0.35">
      <c r="A9" s="37"/>
      <c r="B9" s="38"/>
      <c r="C9" s="73"/>
      <c r="D9" s="40"/>
      <c r="E9" s="23"/>
      <c r="F9" s="86" t="str">
        <f t="shared" si="0"/>
        <v/>
      </c>
      <c r="G9" s="87" t="str">
        <f t="shared" si="1"/>
        <v xml:space="preserve"> </v>
      </c>
      <c r="H9" s="91" t="str">
        <f t="shared" si="2"/>
        <v/>
      </c>
      <c r="I9" s="54"/>
      <c r="J9" s="92" t="s">
        <v>17</v>
      </c>
      <c r="K9" s="94">
        <v>22.09</v>
      </c>
      <c r="L9" s="6"/>
    </row>
    <row r="10" spans="1:12" s="36" customFormat="1" ht="15.5" x14ac:dyDescent="0.35">
      <c r="A10" s="37"/>
      <c r="B10" s="38"/>
      <c r="C10" s="73"/>
      <c r="D10" s="40"/>
      <c r="E10" s="23"/>
      <c r="F10" s="86" t="str">
        <f t="shared" si="0"/>
        <v/>
      </c>
      <c r="G10" s="87" t="str">
        <f t="shared" si="1"/>
        <v xml:space="preserve"> </v>
      </c>
      <c r="H10" s="91" t="str">
        <f t="shared" si="2"/>
        <v/>
      </c>
      <c r="I10" s="54"/>
      <c r="J10" s="92" t="s">
        <v>18</v>
      </c>
      <c r="K10" s="93">
        <v>16.46</v>
      </c>
      <c r="L10" s="6"/>
    </row>
    <row r="11" spans="1:12" s="36" customFormat="1" ht="15.5" x14ac:dyDescent="0.35">
      <c r="A11" s="32"/>
      <c r="B11" s="33"/>
      <c r="C11" s="72"/>
      <c r="D11" s="40"/>
      <c r="E11" s="23"/>
      <c r="F11" s="86" t="str">
        <f t="shared" si="0"/>
        <v/>
      </c>
      <c r="G11" s="87" t="str">
        <f t="shared" si="1"/>
        <v xml:space="preserve"> </v>
      </c>
      <c r="H11" s="91" t="str">
        <f t="shared" si="2"/>
        <v/>
      </c>
      <c r="I11" s="54"/>
      <c r="J11" s="92" t="s">
        <v>19</v>
      </c>
      <c r="K11" s="93">
        <v>14.46</v>
      </c>
      <c r="L11" s="6"/>
    </row>
    <row r="12" spans="1:12" s="36" customFormat="1" ht="15.5" x14ac:dyDescent="0.35">
      <c r="A12" s="37"/>
      <c r="B12" s="38"/>
      <c r="C12" s="73"/>
      <c r="D12" s="40"/>
      <c r="E12" s="23"/>
      <c r="F12" s="86" t="str">
        <f t="shared" si="0"/>
        <v/>
      </c>
      <c r="G12" s="87" t="str">
        <f t="shared" si="1"/>
        <v xml:space="preserve"> </v>
      </c>
      <c r="H12" s="91" t="str">
        <f t="shared" si="2"/>
        <v/>
      </c>
      <c r="I12" s="54"/>
      <c r="J12" s="92" t="s">
        <v>20</v>
      </c>
      <c r="K12" s="93">
        <v>11.77</v>
      </c>
      <c r="L12" s="6"/>
    </row>
    <row r="13" spans="1:12" s="36" customFormat="1" ht="15.5" x14ac:dyDescent="0.35">
      <c r="A13" s="37"/>
      <c r="B13" s="38"/>
      <c r="C13" s="73"/>
      <c r="D13" s="40"/>
      <c r="E13" s="23"/>
      <c r="F13" s="86" t="str">
        <f t="shared" si="0"/>
        <v/>
      </c>
      <c r="G13" s="87" t="str">
        <f t="shared" si="1"/>
        <v xml:space="preserve"> </v>
      </c>
      <c r="H13" s="91" t="str">
        <f t="shared" si="2"/>
        <v/>
      </c>
      <c r="I13" s="54"/>
      <c r="J13" s="92" t="s">
        <v>21</v>
      </c>
      <c r="K13" s="93">
        <v>11.72</v>
      </c>
      <c r="L13" s="6"/>
    </row>
    <row r="14" spans="1:12" s="36" customFormat="1" ht="15.5" x14ac:dyDescent="0.35">
      <c r="A14" s="37"/>
      <c r="B14" s="38"/>
      <c r="C14" s="73"/>
      <c r="D14" s="40"/>
      <c r="E14" s="23"/>
      <c r="F14" s="86" t="str">
        <f t="shared" si="0"/>
        <v/>
      </c>
      <c r="G14" s="87" t="str">
        <f t="shared" si="1"/>
        <v xml:space="preserve"> </v>
      </c>
      <c r="H14" s="91" t="str">
        <f t="shared" si="2"/>
        <v/>
      </c>
      <c r="I14" s="54"/>
      <c r="J14" s="92" t="s">
        <v>22</v>
      </c>
      <c r="K14" s="93">
        <v>11.05</v>
      </c>
      <c r="L14" s="6"/>
    </row>
    <row r="15" spans="1:12" s="36" customFormat="1" ht="15.5" x14ac:dyDescent="0.35">
      <c r="A15" s="37"/>
      <c r="B15" s="38"/>
      <c r="C15" s="73"/>
      <c r="D15" s="40"/>
      <c r="E15" s="23"/>
      <c r="F15" s="86" t="str">
        <f t="shared" si="0"/>
        <v/>
      </c>
      <c r="G15" s="87" t="str">
        <f t="shared" si="1"/>
        <v xml:space="preserve"> </v>
      </c>
      <c r="H15" s="91" t="str">
        <f t="shared" si="2"/>
        <v/>
      </c>
      <c r="I15" s="54"/>
      <c r="J15" s="92" t="s">
        <v>23</v>
      </c>
      <c r="K15" s="93">
        <v>10.74</v>
      </c>
      <c r="L15" s="6"/>
    </row>
    <row r="16" spans="1:12" s="36" customFormat="1" ht="15.5" x14ac:dyDescent="0.35">
      <c r="A16" s="74"/>
      <c r="B16" s="75"/>
      <c r="C16" s="76"/>
      <c r="D16" s="40"/>
      <c r="E16" s="23"/>
      <c r="F16" s="86" t="str">
        <f t="shared" si="0"/>
        <v/>
      </c>
      <c r="G16" s="87" t="str">
        <f t="shared" si="1"/>
        <v xml:space="preserve"> </v>
      </c>
      <c r="H16" s="91" t="str">
        <f t="shared" si="2"/>
        <v/>
      </c>
      <c r="I16" s="54"/>
      <c r="J16" s="92" t="s">
        <v>24</v>
      </c>
      <c r="K16" s="93">
        <v>14.95</v>
      </c>
      <c r="L16" s="6"/>
    </row>
    <row r="17" spans="1:12" s="36" customFormat="1" ht="15.5" x14ac:dyDescent="0.35">
      <c r="A17" s="37"/>
      <c r="B17" s="38"/>
      <c r="C17" s="73"/>
      <c r="D17" s="40"/>
      <c r="E17" s="23"/>
      <c r="F17" s="86" t="str">
        <f t="shared" si="0"/>
        <v/>
      </c>
      <c r="G17" s="87" t="str">
        <f t="shared" si="1"/>
        <v xml:space="preserve"> </v>
      </c>
      <c r="H17" s="91" t="str">
        <f t="shared" si="2"/>
        <v/>
      </c>
      <c r="I17" s="54"/>
      <c r="J17" s="92" t="s">
        <v>25</v>
      </c>
      <c r="K17" s="93">
        <v>13.25</v>
      </c>
      <c r="L17" s="6"/>
    </row>
    <row r="18" spans="1:12" s="36" customFormat="1" ht="15.5" x14ac:dyDescent="0.35">
      <c r="A18" s="37"/>
      <c r="B18" s="38"/>
      <c r="C18" s="73"/>
      <c r="D18" s="40"/>
      <c r="E18" s="23"/>
      <c r="F18" s="86" t="str">
        <f t="shared" si="0"/>
        <v/>
      </c>
      <c r="G18" s="87" t="str">
        <f t="shared" si="1"/>
        <v xml:space="preserve"> </v>
      </c>
      <c r="H18" s="91" t="str">
        <f t="shared" si="2"/>
        <v/>
      </c>
      <c r="I18" s="54"/>
      <c r="J18" s="92" t="s">
        <v>26</v>
      </c>
      <c r="K18" s="93">
        <v>12.42</v>
      </c>
      <c r="L18" s="6"/>
    </row>
    <row r="19" spans="1:12" s="36" customFormat="1" ht="15.5" x14ac:dyDescent="0.35">
      <c r="A19" s="32"/>
      <c r="B19" s="33"/>
      <c r="C19" s="72"/>
      <c r="D19" s="24"/>
      <c r="E19" s="23"/>
      <c r="F19" s="86" t="str">
        <f t="shared" si="0"/>
        <v/>
      </c>
      <c r="G19" s="87" t="str">
        <f t="shared" si="1"/>
        <v xml:space="preserve"> </v>
      </c>
      <c r="H19" s="91" t="str">
        <f t="shared" si="2"/>
        <v/>
      </c>
      <c r="I19" s="54"/>
      <c r="J19" s="92" t="s">
        <v>27</v>
      </c>
      <c r="K19" s="93">
        <v>11.71</v>
      </c>
      <c r="L19" s="6"/>
    </row>
    <row r="20" spans="1:12" s="36" customFormat="1" ht="15.5" x14ac:dyDescent="0.35">
      <c r="A20" s="74"/>
      <c r="B20" s="75"/>
      <c r="C20" s="76"/>
      <c r="D20" s="77"/>
      <c r="E20" s="23"/>
      <c r="F20" s="86" t="str">
        <f t="shared" si="0"/>
        <v/>
      </c>
      <c r="G20" s="87" t="str">
        <f t="shared" si="1"/>
        <v xml:space="preserve"> </v>
      </c>
      <c r="H20" s="91" t="str">
        <f t="shared" si="2"/>
        <v/>
      </c>
      <c r="I20" s="54"/>
      <c r="J20" s="92" t="s">
        <v>28</v>
      </c>
      <c r="K20" s="93">
        <v>11</v>
      </c>
      <c r="L20" s="6"/>
    </row>
    <row r="21" spans="1:12" s="36" customFormat="1" ht="15.5" x14ac:dyDescent="0.35">
      <c r="A21" s="37"/>
      <c r="B21" s="38"/>
      <c r="C21" s="73"/>
      <c r="D21" s="40"/>
      <c r="E21" s="22"/>
      <c r="F21" s="86" t="str">
        <f t="shared" si="0"/>
        <v/>
      </c>
      <c r="G21" s="87" t="str">
        <f t="shared" si="1"/>
        <v xml:space="preserve"> </v>
      </c>
      <c r="H21" s="91" t="str">
        <f t="shared" si="2"/>
        <v/>
      </c>
      <c r="I21" s="54"/>
      <c r="J21" s="92" t="s">
        <v>29</v>
      </c>
      <c r="K21" s="93">
        <v>10.94</v>
      </c>
      <c r="L21" s="6"/>
    </row>
    <row r="22" spans="1:12" s="36" customFormat="1" ht="15.5" x14ac:dyDescent="0.35">
      <c r="A22" s="37"/>
      <c r="B22" s="38"/>
      <c r="C22" s="73"/>
      <c r="D22" s="78"/>
      <c r="E22" s="22"/>
      <c r="F22" s="86" t="str">
        <f t="shared" si="0"/>
        <v/>
      </c>
      <c r="G22" s="87" t="str">
        <f t="shared" si="1"/>
        <v xml:space="preserve"> </v>
      </c>
      <c r="H22" s="91" t="str">
        <f t="shared" si="2"/>
        <v/>
      </c>
      <c r="I22" s="54"/>
      <c r="J22" s="92" t="s">
        <v>30</v>
      </c>
      <c r="K22" s="93">
        <v>10.42</v>
      </c>
      <c r="L22" s="6"/>
    </row>
    <row r="23" spans="1:12" s="36" customFormat="1" ht="15.5" x14ac:dyDescent="0.35">
      <c r="A23" s="37"/>
      <c r="B23" s="38"/>
      <c r="C23" s="73"/>
      <c r="D23" s="40"/>
      <c r="E23" s="22"/>
      <c r="F23" s="86" t="str">
        <f t="shared" si="0"/>
        <v/>
      </c>
      <c r="G23" s="87" t="str">
        <f t="shared" si="1"/>
        <v xml:space="preserve"> </v>
      </c>
      <c r="H23" s="91" t="str">
        <f t="shared" si="2"/>
        <v/>
      </c>
      <c r="I23" s="54"/>
      <c r="J23" s="92" t="s">
        <v>31</v>
      </c>
      <c r="K23" s="93">
        <v>10.42</v>
      </c>
      <c r="L23" s="6"/>
    </row>
    <row r="24" spans="1:12" s="36" customFormat="1" ht="15.5" x14ac:dyDescent="0.35">
      <c r="A24" s="37"/>
      <c r="B24" s="38"/>
      <c r="C24" s="73"/>
      <c r="D24" s="40"/>
      <c r="E24" s="23"/>
      <c r="F24" s="86" t="str">
        <f t="shared" si="0"/>
        <v/>
      </c>
      <c r="G24" s="87" t="str">
        <f t="shared" si="1"/>
        <v xml:space="preserve"> </v>
      </c>
      <c r="H24" s="91" t="str">
        <f t="shared" si="2"/>
        <v/>
      </c>
      <c r="I24" s="54"/>
      <c r="J24" s="92" t="s">
        <v>32</v>
      </c>
      <c r="K24" s="93">
        <v>19.559999999999999</v>
      </c>
      <c r="L24" s="6"/>
    </row>
    <row r="25" spans="1:12" s="36" customFormat="1" ht="15.5" x14ac:dyDescent="0.35">
      <c r="A25" s="32"/>
      <c r="B25" s="32"/>
      <c r="C25" s="79"/>
      <c r="D25" s="40"/>
      <c r="E25" s="23"/>
      <c r="F25" s="86" t="str">
        <f t="shared" si="0"/>
        <v/>
      </c>
      <c r="G25" s="87" t="str">
        <f t="shared" si="1"/>
        <v xml:space="preserve"> </v>
      </c>
      <c r="H25" s="91" t="str">
        <f t="shared" si="2"/>
        <v/>
      </c>
      <c r="I25" s="54"/>
      <c r="J25" s="92" t="s">
        <v>33</v>
      </c>
      <c r="K25" s="93">
        <v>16.41</v>
      </c>
      <c r="L25" s="6"/>
    </row>
    <row r="26" spans="1:12" s="36" customFormat="1" ht="15.5" x14ac:dyDescent="0.35">
      <c r="A26" s="32"/>
      <c r="B26" s="32"/>
      <c r="C26" s="79"/>
      <c r="D26" s="40"/>
      <c r="E26" s="23"/>
      <c r="F26" s="86" t="str">
        <f t="shared" si="0"/>
        <v/>
      </c>
      <c r="G26" s="87" t="str">
        <f t="shared" si="1"/>
        <v xml:space="preserve"> </v>
      </c>
      <c r="H26" s="91" t="str">
        <f t="shared" si="2"/>
        <v/>
      </c>
      <c r="I26" s="54"/>
      <c r="J26" s="92" t="s">
        <v>34</v>
      </c>
      <c r="K26" s="93">
        <v>14.1</v>
      </c>
      <c r="L26" s="6"/>
    </row>
    <row r="27" spans="1:12" s="36" customFormat="1" ht="15.5" x14ac:dyDescent="0.35">
      <c r="A27" s="41"/>
      <c r="B27" s="41"/>
      <c r="C27" s="40"/>
      <c r="D27" s="40"/>
      <c r="E27" s="4"/>
      <c r="F27" s="86" t="str">
        <f t="shared" si="0"/>
        <v/>
      </c>
      <c r="G27" s="87" t="str">
        <f t="shared" si="1"/>
        <v xml:space="preserve"> </v>
      </c>
      <c r="H27" s="91" t="str">
        <f t="shared" si="2"/>
        <v/>
      </c>
      <c r="I27" s="54"/>
      <c r="J27" s="92" t="s">
        <v>35</v>
      </c>
      <c r="K27" s="93">
        <v>13.63</v>
      </c>
      <c r="L27" s="6"/>
    </row>
    <row r="28" spans="1:12" s="36" customFormat="1" ht="15.5" x14ac:dyDescent="0.35">
      <c r="A28" s="41"/>
      <c r="B28" s="41"/>
      <c r="C28" s="40"/>
      <c r="D28" s="40"/>
      <c r="E28" s="4"/>
      <c r="F28" s="86" t="str">
        <f t="shared" si="0"/>
        <v/>
      </c>
      <c r="G28" s="87" t="str">
        <f t="shared" si="1"/>
        <v xml:space="preserve"> </v>
      </c>
      <c r="H28" s="91" t="str">
        <f t="shared" si="2"/>
        <v/>
      </c>
      <c r="I28" s="54"/>
      <c r="J28" s="92" t="s">
        <v>36</v>
      </c>
      <c r="K28" s="93">
        <v>11.1</v>
      </c>
      <c r="L28" s="6"/>
    </row>
    <row r="29" spans="1:12" s="36" customFormat="1" ht="15.5" x14ac:dyDescent="0.35">
      <c r="A29" s="41"/>
      <c r="B29" s="41"/>
      <c r="C29" s="40"/>
      <c r="D29" s="40"/>
      <c r="E29" s="4"/>
      <c r="F29" s="86" t="str">
        <f t="shared" si="0"/>
        <v/>
      </c>
      <c r="G29" s="87" t="str">
        <f t="shared" si="1"/>
        <v xml:space="preserve"> </v>
      </c>
      <c r="H29" s="91" t="str">
        <f t="shared" si="2"/>
        <v/>
      </c>
      <c r="I29" s="54"/>
      <c r="J29" s="92" t="s">
        <v>37</v>
      </c>
      <c r="K29" s="93">
        <v>12.25</v>
      </c>
      <c r="L29" s="6"/>
    </row>
    <row r="30" spans="1:12" s="36" customFormat="1" ht="15.5" x14ac:dyDescent="0.35">
      <c r="A30" s="41"/>
      <c r="B30" s="41"/>
      <c r="C30" s="40"/>
      <c r="D30" s="40"/>
      <c r="E30" s="4"/>
      <c r="F30" s="86" t="str">
        <f t="shared" si="0"/>
        <v/>
      </c>
      <c r="G30" s="87" t="str">
        <f t="shared" si="1"/>
        <v xml:space="preserve"> </v>
      </c>
      <c r="H30" s="91" t="str">
        <f t="shared" si="2"/>
        <v/>
      </c>
      <c r="I30" s="54"/>
      <c r="J30" s="92" t="s">
        <v>38</v>
      </c>
      <c r="K30" s="93">
        <v>10.54</v>
      </c>
      <c r="L30" s="6"/>
    </row>
    <row r="31" spans="1:12" s="36" customFormat="1" ht="15.5" x14ac:dyDescent="0.35">
      <c r="A31" s="41"/>
      <c r="B31" s="41"/>
      <c r="C31" s="40"/>
      <c r="D31" s="40"/>
      <c r="E31" s="4"/>
      <c r="F31" s="86" t="str">
        <f t="shared" si="0"/>
        <v/>
      </c>
      <c r="G31" s="87" t="str">
        <f t="shared" si="1"/>
        <v xml:space="preserve"> </v>
      </c>
      <c r="H31" s="91" t="str">
        <f t="shared" si="2"/>
        <v/>
      </c>
      <c r="I31" s="54"/>
      <c r="J31" s="92" t="s">
        <v>39</v>
      </c>
      <c r="K31" s="93">
        <v>11.95</v>
      </c>
      <c r="L31" s="6"/>
    </row>
    <row r="32" spans="1:12" s="36" customFormat="1" ht="15.5" x14ac:dyDescent="0.35">
      <c r="A32" s="41"/>
      <c r="B32" s="41"/>
      <c r="C32" s="40"/>
      <c r="D32" s="40"/>
      <c r="E32" s="4"/>
      <c r="F32" s="86" t="str">
        <f t="shared" si="0"/>
        <v/>
      </c>
      <c r="G32" s="87" t="str">
        <f t="shared" si="1"/>
        <v xml:space="preserve"> </v>
      </c>
      <c r="H32" s="91" t="str">
        <f t="shared" si="2"/>
        <v/>
      </c>
      <c r="I32" s="54"/>
      <c r="J32" s="92" t="s">
        <v>40</v>
      </c>
      <c r="K32" s="93">
        <v>10.61</v>
      </c>
      <c r="L32" s="6"/>
    </row>
    <row r="33" spans="1:12" s="36" customFormat="1" ht="15.5" x14ac:dyDescent="0.35">
      <c r="A33" s="41"/>
      <c r="B33" s="41"/>
      <c r="C33" s="40"/>
      <c r="D33" s="40"/>
      <c r="E33" s="4"/>
      <c r="F33" s="86" t="str">
        <f t="shared" si="0"/>
        <v/>
      </c>
      <c r="G33" s="87" t="str">
        <f t="shared" si="1"/>
        <v xml:space="preserve"> </v>
      </c>
      <c r="H33" s="91" t="str">
        <f t="shared" si="2"/>
        <v/>
      </c>
      <c r="I33" s="54"/>
      <c r="J33" s="92" t="s">
        <v>41</v>
      </c>
      <c r="K33" s="93">
        <v>22.81</v>
      </c>
      <c r="L33" s="6"/>
    </row>
    <row r="34" spans="1:12" s="36" customFormat="1" ht="15.5" x14ac:dyDescent="0.35">
      <c r="A34" s="41"/>
      <c r="B34" s="41"/>
      <c r="C34" s="40"/>
      <c r="D34" s="40"/>
      <c r="E34" s="4"/>
      <c r="F34" s="86" t="str">
        <f t="shared" si="0"/>
        <v/>
      </c>
      <c r="G34" s="87" t="str">
        <f t="shared" si="1"/>
        <v xml:space="preserve"> </v>
      </c>
      <c r="H34" s="91" t="str">
        <f t="shared" si="2"/>
        <v/>
      </c>
      <c r="I34" s="54"/>
      <c r="J34" s="92" t="s">
        <v>42</v>
      </c>
      <c r="K34" s="93">
        <v>14.92</v>
      </c>
      <c r="L34" s="6"/>
    </row>
    <row r="35" spans="1:12" s="36" customFormat="1" ht="15.5" x14ac:dyDescent="0.35">
      <c r="A35" s="41"/>
      <c r="B35" s="41"/>
      <c r="C35" s="40"/>
      <c r="D35" s="40"/>
      <c r="E35" s="4"/>
      <c r="F35" s="86" t="str">
        <f t="shared" ref="F35:F52" si="3">IF(D35="","",VLOOKUP(D35,$J$3:$K$38,2,FALSE))</f>
        <v/>
      </c>
      <c r="G35" s="87" t="str">
        <f t="shared" si="1"/>
        <v xml:space="preserve"> </v>
      </c>
      <c r="H35" s="91" t="str">
        <f t="shared" si="2"/>
        <v/>
      </c>
      <c r="I35" s="54"/>
      <c r="J35" s="95" t="s">
        <v>43</v>
      </c>
      <c r="K35" s="96">
        <v>10.06</v>
      </c>
      <c r="L35" s="6"/>
    </row>
    <row r="36" spans="1:12" s="36" customFormat="1" ht="15.5" x14ac:dyDescent="0.35">
      <c r="A36" s="41"/>
      <c r="B36" s="41"/>
      <c r="C36" s="40"/>
      <c r="D36" s="40"/>
      <c r="E36" s="4"/>
      <c r="F36" s="86" t="str">
        <f t="shared" si="3"/>
        <v/>
      </c>
      <c r="G36" s="87" t="str">
        <f t="shared" si="1"/>
        <v xml:space="preserve"> </v>
      </c>
      <c r="H36" s="91" t="str">
        <f t="shared" si="2"/>
        <v/>
      </c>
      <c r="I36" s="54"/>
      <c r="J36" s="63"/>
      <c r="K36" s="63"/>
      <c r="L36" s="6"/>
    </row>
    <row r="37" spans="1:12" s="36" customFormat="1" ht="15.5" x14ac:dyDescent="0.35">
      <c r="A37" s="41"/>
      <c r="B37" s="41"/>
      <c r="C37" s="40"/>
      <c r="D37" s="40"/>
      <c r="E37" s="4"/>
      <c r="F37" s="86" t="str">
        <f t="shared" si="3"/>
        <v/>
      </c>
      <c r="G37" s="87" t="str">
        <f t="shared" si="1"/>
        <v xml:space="preserve"> </v>
      </c>
      <c r="H37" s="91" t="str">
        <f t="shared" si="2"/>
        <v/>
      </c>
      <c r="I37" s="54"/>
      <c r="J37" s="63"/>
      <c r="K37" s="63"/>
      <c r="L37" s="6"/>
    </row>
    <row r="38" spans="1:12" s="36" customFormat="1" ht="15.5" x14ac:dyDescent="0.35">
      <c r="A38" s="80"/>
      <c r="B38" s="80"/>
      <c r="C38" s="81"/>
      <c r="D38" s="4"/>
      <c r="E38" s="4"/>
      <c r="F38" s="86" t="str">
        <f t="shared" si="3"/>
        <v/>
      </c>
      <c r="G38" s="87" t="str">
        <f t="shared" si="1"/>
        <v xml:space="preserve"> </v>
      </c>
      <c r="H38" s="91" t="str">
        <f t="shared" si="2"/>
        <v/>
      </c>
      <c r="I38" s="54"/>
      <c r="J38" s="54"/>
      <c r="K38" s="54"/>
      <c r="L38" s="6"/>
    </row>
    <row r="39" spans="1:12" s="36" customFormat="1" ht="15.5" x14ac:dyDescent="0.35">
      <c r="A39" s="82"/>
      <c r="B39" s="82"/>
      <c r="C39" s="81"/>
      <c r="D39" s="4"/>
      <c r="E39" s="4"/>
      <c r="F39" s="86" t="str">
        <f t="shared" si="3"/>
        <v/>
      </c>
      <c r="G39" s="87" t="str">
        <f t="shared" si="1"/>
        <v xml:space="preserve"> </v>
      </c>
      <c r="H39" s="91" t="str">
        <f t="shared" si="2"/>
        <v/>
      </c>
      <c r="I39" s="54"/>
      <c r="J39" s="54"/>
      <c r="K39" s="54"/>
      <c r="L39" s="6"/>
    </row>
    <row r="40" spans="1:12" s="36" customFormat="1" ht="15.5" x14ac:dyDescent="0.35">
      <c r="A40" s="80"/>
      <c r="B40" s="80"/>
      <c r="C40" s="81"/>
      <c r="D40" s="4"/>
      <c r="E40" s="4"/>
      <c r="F40" s="86" t="str">
        <f t="shared" si="3"/>
        <v/>
      </c>
      <c r="G40" s="87" t="str">
        <f t="shared" si="1"/>
        <v xml:space="preserve"> </v>
      </c>
      <c r="H40" s="91" t="str">
        <f t="shared" si="2"/>
        <v/>
      </c>
      <c r="I40" s="54"/>
      <c r="J40" s="54"/>
      <c r="K40" s="54"/>
      <c r="L40" s="6"/>
    </row>
    <row r="41" spans="1:12" s="36" customFormat="1" ht="15.5" x14ac:dyDescent="0.35">
      <c r="A41" s="82"/>
      <c r="B41" s="82"/>
      <c r="C41" s="81"/>
      <c r="D41" s="4"/>
      <c r="E41" s="4"/>
      <c r="F41" s="86" t="str">
        <f t="shared" si="3"/>
        <v/>
      </c>
      <c r="G41" s="87" t="str">
        <f t="shared" si="1"/>
        <v xml:space="preserve"> </v>
      </c>
      <c r="H41" s="91" t="str">
        <f t="shared" si="2"/>
        <v/>
      </c>
      <c r="I41" s="54"/>
      <c r="J41" s="54"/>
      <c r="K41" s="54"/>
      <c r="L41" s="6"/>
    </row>
    <row r="42" spans="1:12" s="36" customFormat="1" ht="15.5" x14ac:dyDescent="0.35">
      <c r="A42" s="24"/>
      <c r="B42" s="24"/>
      <c r="C42" s="24"/>
      <c r="D42" s="4"/>
      <c r="E42" s="4"/>
      <c r="F42" s="86" t="str">
        <f t="shared" si="3"/>
        <v/>
      </c>
      <c r="G42" s="87" t="str">
        <f t="shared" si="1"/>
        <v xml:space="preserve"> </v>
      </c>
      <c r="H42" s="91" t="str">
        <f t="shared" si="2"/>
        <v/>
      </c>
      <c r="I42" s="54"/>
      <c r="J42" s="54"/>
      <c r="K42" s="54"/>
      <c r="L42" s="6"/>
    </row>
    <row r="43" spans="1:12" s="36" customFormat="1" ht="15.5" x14ac:dyDescent="0.35">
      <c r="A43" s="24"/>
      <c r="B43" s="24"/>
      <c r="C43" s="24"/>
      <c r="D43" s="4"/>
      <c r="E43" s="4"/>
      <c r="F43" s="86" t="str">
        <f t="shared" si="3"/>
        <v/>
      </c>
      <c r="G43" s="87" t="str">
        <f t="shared" si="1"/>
        <v xml:space="preserve"> </v>
      </c>
      <c r="H43" s="91" t="str">
        <f t="shared" si="2"/>
        <v/>
      </c>
      <c r="I43" s="54"/>
      <c r="J43" s="54"/>
      <c r="K43" s="54"/>
      <c r="L43" s="6"/>
    </row>
    <row r="44" spans="1:12" s="36" customFormat="1" ht="15.5" x14ac:dyDescent="0.35">
      <c r="A44" s="24"/>
      <c r="B44" s="24"/>
      <c r="C44" s="24"/>
      <c r="D44" s="4"/>
      <c r="E44" s="4"/>
      <c r="F44" s="86" t="str">
        <f t="shared" si="3"/>
        <v/>
      </c>
      <c r="G44" s="87" t="str">
        <f t="shared" si="1"/>
        <v xml:space="preserve"> </v>
      </c>
      <c r="H44" s="91" t="str">
        <f t="shared" si="2"/>
        <v/>
      </c>
      <c r="I44" s="54"/>
      <c r="J44" s="54"/>
      <c r="K44" s="54"/>
      <c r="L44" s="6"/>
    </row>
    <row r="45" spans="1:12" s="36" customFormat="1" ht="15.5" x14ac:dyDescent="0.35">
      <c r="A45" s="24"/>
      <c r="B45" s="24"/>
      <c r="C45" s="24"/>
      <c r="D45" s="4"/>
      <c r="E45" s="4"/>
      <c r="F45" s="86" t="str">
        <f t="shared" si="3"/>
        <v/>
      </c>
      <c r="G45" s="87" t="str">
        <f t="shared" si="1"/>
        <v xml:space="preserve"> </v>
      </c>
      <c r="H45" s="91" t="str">
        <f t="shared" si="2"/>
        <v/>
      </c>
      <c r="I45" s="54"/>
      <c r="J45" s="54"/>
      <c r="K45" s="54"/>
      <c r="L45" s="6"/>
    </row>
    <row r="46" spans="1:12" s="36" customFormat="1" ht="15.5" x14ac:dyDescent="0.35">
      <c r="A46" s="24"/>
      <c r="B46" s="24"/>
      <c r="C46" s="24"/>
      <c r="D46" s="4"/>
      <c r="E46" s="4"/>
      <c r="F46" s="86" t="str">
        <f t="shared" si="3"/>
        <v/>
      </c>
      <c r="G46" s="87" t="str">
        <f t="shared" si="1"/>
        <v xml:space="preserve"> </v>
      </c>
      <c r="H46" s="91" t="str">
        <f t="shared" si="2"/>
        <v/>
      </c>
      <c r="I46" s="54"/>
      <c r="J46" s="54"/>
      <c r="K46" s="54"/>
      <c r="L46" s="6"/>
    </row>
    <row r="47" spans="1:12" s="36" customFormat="1" ht="15.5" x14ac:dyDescent="0.35">
      <c r="A47" s="24"/>
      <c r="B47" s="24"/>
      <c r="C47" s="24"/>
      <c r="D47" s="4"/>
      <c r="E47" s="4"/>
      <c r="F47" s="86" t="str">
        <f t="shared" si="3"/>
        <v/>
      </c>
      <c r="G47" s="87" t="str">
        <f t="shared" si="1"/>
        <v xml:space="preserve"> </v>
      </c>
      <c r="H47" s="91" t="str">
        <f t="shared" si="2"/>
        <v/>
      </c>
      <c r="I47" s="54"/>
      <c r="J47" s="54"/>
      <c r="K47" s="54"/>
      <c r="L47" s="6"/>
    </row>
    <row r="48" spans="1:12" s="36" customFormat="1" ht="15.5" x14ac:dyDescent="0.35">
      <c r="A48" s="24"/>
      <c r="B48" s="24"/>
      <c r="C48" s="24"/>
      <c r="D48" s="4"/>
      <c r="E48" s="4"/>
      <c r="F48" s="86" t="str">
        <f t="shared" si="3"/>
        <v/>
      </c>
      <c r="G48" s="87" t="str">
        <f t="shared" si="1"/>
        <v xml:space="preserve"> </v>
      </c>
      <c r="H48" s="91" t="str">
        <f t="shared" si="2"/>
        <v/>
      </c>
      <c r="I48" s="54"/>
      <c r="J48" s="54"/>
      <c r="K48" s="54"/>
      <c r="L48" s="6"/>
    </row>
    <row r="49" spans="1:12" s="36" customFormat="1" ht="15.5" x14ac:dyDescent="0.35">
      <c r="A49" s="24"/>
      <c r="B49" s="24"/>
      <c r="C49" s="24"/>
      <c r="D49" s="4"/>
      <c r="E49" s="4"/>
      <c r="F49" s="86" t="str">
        <f t="shared" si="3"/>
        <v/>
      </c>
      <c r="G49" s="87" t="str">
        <f t="shared" si="1"/>
        <v xml:space="preserve"> </v>
      </c>
      <c r="H49" s="91" t="str">
        <f t="shared" si="2"/>
        <v/>
      </c>
      <c r="I49" s="54"/>
      <c r="J49" s="54"/>
      <c r="K49" s="54"/>
      <c r="L49" s="6"/>
    </row>
    <row r="50" spans="1:12" s="36" customFormat="1" ht="15.5" x14ac:dyDescent="0.35">
      <c r="A50" s="24"/>
      <c r="B50" s="24"/>
      <c r="C50" s="24"/>
      <c r="D50" s="4"/>
      <c r="E50" s="4"/>
      <c r="F50" s="86" t="str">
        <f t="shared" si="3"/>
        <v/>
      </c>
      <c r="G50" s="87" t="str">
        <f t="shared" si="1"/>
        <v xml:space="preserve"> </v>
      </c>
      <c r="H50" s="91" t="str">
        <f t="shared" si="2"/>
        <v/>
      </c>
      <c r="I50" s="54"/>
      <c r="J50" s="54"/>
      <c r="K50" s="54"/>
      <c r="L50" s="6"/>
    </row>
    <row r="51" spans="1:12" s="36" customFormat="1" ht="15.5" x14ac:dyDescent="0.35">
      <c r="A51" s="24"/>
      <c r="B51" s="24"/>
      <c r="C51" s="24"/>
      <c r="D51" s="4"/>
      <c r="E51" s="4"/>
      <c r="F51" s="86" t="str">
        <f t="shared" si="3"/>
        <v/>
      </c>
      <c r="G51" s="87" t="str">
        <f t="shared" si="1"/>
        <v xml:space="preserve"> </v>
      </c>
      <c r="H51" s="91" t="str">
        <f t="shared" si="2"/>
        <v/>
      </c>
      <c r="I51" s="54"/>
      <c r="J51" s="54"/>
      <c r="K51" s="54"/>
      <c r="L51" s="6"/>
    </row>
    <row r="52" spans="1:12" s="36" customFormat="1" ht="15.5" x14ac:dyDescent="0.35">
      <c r="A52" s="24"/>
      <c r="B52" s="24"/>
      <c r="C52" s="24"/>
      <c r="D52" s="4"/>
      <c r="E52" s="4"/>
      <c r="F52" s="86" t="str">
        <f t="shared" si="3"/>
        <v/>
      </c>
      <c r="G52" s="87" t="str">
        <f t="shared" si="1"/>
        <v xml:space="preserve"> </v>
      </c>
      <c r="H52" s="91" t="str">
        <f t="shared" si="2"/>
        <v/>
      </c>
      <c r="I52" s="54"/>
      <c r="J52" s="54"/>
      <c r="K52" s="54"/>
      <c r="L52" s="6"/>
    </row>
    <row r="53" spans="1:12" s="36" customFormat="1" ht="15.5" x14ac:dyDescent="0.35">
      <c r="F53" s="66"/>
      <c r="G53" s="66"/>
      <c r="H53" s="66"/>
      <c r="I53" s="66"/>
      <c r="J53" s="66"/>
      <c r="K53" s="66"/>
    </row>
    <row r="54" spans="1:12" s="36" customFormat="1" ht="15.5" x14ac:dyDescent="0.35">
      <c r="F54" s="66"/>
      <c r="G54" s="66"/>
      <c r="H54" s="66"/>
      <c r="I54" s="66"/>
      <c r="J54" s="66"/>
      <c r="K54" s="66"/>
    </row>
    <row r="55" spans="1:12" s="36" customFormat="1" ht="15.5" x14ac:dyDescent="0.35">
      <c r="F55" s="66"/>
      <c r="G55" s="66"/>
      <c r="H55" s="66"/>
      <c r="I55" s="66"/>
      <c r="J55" s="66"/>
      <c r="K55" s="66"/>
    </row>
    <row r="56" spans="1:12" s="36" customFormat="1" ht="15.5" x14ac:dyDescent="0.35">
      <c r="F56" s="66"/>
      <c r="G56" s="66"/>
      <c r="H56" s="66"/>
      <c r="I56" s="66"/>
      <c r="J56" s="66"/>
      <c r="K56" s="66"/>
    </row>
    <row r="57" spans="1:12" s="36" customFormat="1" ht="15.5" x14ac:dyDescent="0.35">
      <c r="F57" s="66"/>
      <c r="G57" s="66"/>
      <c r="H57" s="66"/>
      <c r="I57" s="66"/>
      <c r="J57" s="66"/>
      <c r="K57" s="66"/>
    </row>
    <row r="58" spans="1:12" s="36" customFormat="1" ht="15.5" x14ac:dyDescent="0.35">
      <c r="F58" s="66"/>
      <c r="G58" s="66"/>
      <c r="H58" s="66"/>
      <c r="I58" s="66"/>
      <c r="J58" s="66"/>
      <c r="K58" s="66"/>
    </row>
  </sheetData>
  <sheetProtection algorithmName="SHA-512" hashValue="pOIy1T8m7unHIs95emvoR/JmpM6DFMRueeaUNUE2vP5vwSEueT8Bb2zRQxk72FlmxH53X+rMxsOM9hDr1eBNEw==" saltValue="jZfmZBF4mTe31zLslGxJGA==" spinCount="100000" sheet="1" objects="1" scenarios="1" selectLockedCells="1"/>
  <conditionalFormatting sqref="H3:H52">
    <cfRule type="cellIs" dxfId="2" priority="10" operator="lessThan">
      <formula>4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670BD-01BE-42CD-A391-D667845E5CF2}">
  <sheetPr>
    <tabColor rgb="FFFF33CC"/>
  </sheetPr>
  <dimension ref="A1:L60"/>
  <sheetViews>
    <sheetView workbookViewId="0">
      <pane ySplit="2" topLeftCell="A3" activePane="bottomLeft" state="frozen"/>
      <selection pane="bottomLeft" activeCell="C3" sqref="C3:D10"/>
    </sheetView>
  </sheetViews>
  <sheetFormatPr defaultColWidth="9.08984375" defaultRowHeight="15" customHeight="1" x14ac:dyDescent="0.35"/>
  <cols>
    <col min="1" max="1" width="24.81640625" style="29" customWidth="1"/>
    <col min="2" max="2" width="18" style="29" customWidth="1"/>
    <col min="3" max="4" width="9.08984375" style="29"/>
    <col min="5" max="5" width="16.26953125" style="29" customWidth="1"/>
    <col min="6" max="6" width="10.7265625" customWidth="1"/>
    <col min="12" max="16384" width="9.08984375" style="29"/>
  </cols>
  <sheetData>
    <row r="1" spans="1:12" ht="33" customHeight="1" x14ac:dyDescent="0.35">
      <c r="A1" s="26" t="s">
        <v>0</v>
      </c>
      <c r="B1" s="27" t="s">
        <v>45</v>
      </c>
      <c r="C1" s="28"/>
      <c r="D1" s="28"/>
      <c r="E1" s="1"/>
      <c r="F1" s="44"/>
      <c r="G1" s="44"/>
      <c r="H1" s="45"/>
      <c r="I1" s="46"/>
      <c r="J1" s="46"/>
      <c r="K1" s="46"/>
      <c r="L1" s="43"/>
    </row>
    <row r="2" spans="1:12" s="36" customFormat="1" ht="31" x14ac:dyDescent="0.35">
      <c r="A2" s="97" t="s">
        <v>2</v>
      </c>
      <c r="B2" s="97" t="s">
        <v>3</v>
      </c>
      <c r="C2" s="97" t="s">
        <v>4</v>
      </c>
      <c r="D2" s="97" t="s">
        <v>5</v>
      </c>
      <c r="E2" s="9" t="s">
        <v>6</v>
      </c>
      <c r="F2" s="101" t="s">
        <v>7</v>
      </c>
      <c r="G2" s="16" t="s">
        <v>8</v>
      </c>
      <c r="H2" s="102" t="s">
        <v>9</v>
      </c>
      <c r="I2" s="54"/>
      <c r="J2" s="103" t="s">
        <v>0</v>
      </c>
      <c r="K2" s="103" t="s">
        <v>10</v>
      </c>
      <c r="L2" s="71"/>
    </row>
    <row r="3" spans="1:12" s="36" customFormat="1" ht="15.5" x14ac:dyDescent="0.35">
      <c r="A3" s="32"/>
      <c r="B3" s="98"/>
      <c r="C3" s="99"/>
      <c r="D3" s="21"/>
      <c r="E3" s="22"/>
      <c r="F3" s="51" t="str">
        <f t="shared" ref="F3:F35" si="0">IF(D3="","",VLOOKUP(D3,$J$3:$K$37,2,FALSE))</f>
        <v/>
      </c>
      <c r="G3" s="52" t="str">
        <f t="shared" ref="G3:G35" si="1">IF(AND(E3&gt;0,F3&gt;0,ISNUMBER(F3)),F3/E3*100," ")</f>
        <v xml:space="preserve"> </v>
      </c>
      <c r="H3" s="53" t="str">
        <f t="shared" ref="H3:H52" si="2">IFERROR(RANK(G3,$G$3:$G$52,0),"")</f>
        <v/>
      </c>
      <c r="I3" s="54"/>
      <c r="J3" s="55" t="s">
        <v>11</v>
      </c>
      <c r="K3" s="56">
        <v>11.71</v>
      </c>
      <c r="L3" s="6"/>
    </row>
    <row r="4" spans="1:12" s="36" customFormat="1" ht="15.5" x14ac:dyDescent="0.35">
      <c r="A4" s="37"/>
      <c r="B4" s="100"/>
      <c r="C4" s="99"/>
      <c r="D4" s="21"/>
      <c r="E4" s="22"/>
      <c r="F4" s="51" t="str">
        <f t="shared" si="0"/>
        <v/>
      </c>
      <c r="G4" s="52" t="str">
        <f t="shared" si="1"/>
        <v xml:space="preserve"> </v>
      </c>
      <c r="H4" s="57" t="str">
        <f t="shared" si="2"/>
        <v/>
      </c>
      <c r="I4" s="54"/>
      <c r="J4" s="58" t="s">
        <v>12</v>
      </c>
      <c r="K4" s="59">
        <v>11.85</v>
      </c>
      <c r="L4" s="6"/>
    </row>
    <row r="5" spans="1:12" s="36" customFormat="1" ht="15.5" x14ac:dyDescent="0.35">
      <c r="A5" s="37"/>
      <c r="B5" s="100"/>
      <c r="C5" s="99"/>
      <c r="D5" s="21"/>
      <c r="E5" s="22"/>
      <c r="F5" s="51" t="str">
        <f t="shared" si="0"/>
        <v/>
      </c>
      <c r="G5" s="52" t="str">
        <f t="shared" si="1"/>
        <v xml:space="preserve"> </v>
      </c>
      <c r="H5" s="57" t="str">
        <f t="shared" si="2"/>
        <v/>
      </c>
      <c r="I5" s="54"/>
      <c r="J5" s="58" t="s">
        <v>13</v>
      </c>
      <c r="K5" s="59">
        <v>11.4</v>
      </c>
      <c r="L5" s="6"/>
    </row>
    <row r="6" spans="1:12" s="36" customFormat="1" ht="15.5" x14ac:dyDescent="0.35">
      <c r="A6" s="37"/>
      <c r="B6" s="100"/>
      <c r="C6" s="99"/>
      <c r="D6" s="21"/>
      <c r="E6" s="22"/>
      <c r="F6" s="51" t="str">
        <f t="shared" si="0"/>
        <v/>
      </c>
      <c r="G6" s="52" t="str">
        <f t="shared" si="1"/>
        <v xml:space="preserve"> </v>
      </c>
      <c r="H6" s="57" t="str">
        <f t="shared" si="2"/>
        <v/>
      </c>
      <c r="I6" s="54"/>
      <c r="J6" s="58" t="s">
        <v>14</v>
      </c>
      <c r="K6" s="59">
        <v>11.79</v>
      </c>
      <c r="L6" s="6"/>
    </row>
    <row r="7" spans="1:12" s="36" customFormat="1" ht="15.5" x14ac:dyDescent="0.35">
      <c r="A7" s="37"/>
      <c r="B7" s="100"/>
      <c r="C7" s="99"/>
      <c r="D7" s="21"/>
      <c r="E7" s="22"/>
      <c r="F7" s="51" t="str">
        <f t="shared" si="0"/>
        <v/>
      </c>
      <c r="G7" s="52" t="str">
        <f t="shared" si="1"/>
        <v xml:space="preserve"> </v>
      </c>
      <c r="H7" s="57" t="str">
        <f t="shared" si="2"/>
        <v/>
      </c>
      <c r="I7" s="54"/>
      <c r="J7" s="58" t="s">
        <v>15</v>
      </c>
      <c r="K7" s="59">
        <v>11.91</v>
      </c>
      <c r="L7" s="6"/>
    </row>
    <row r="8" spans="1:12" s="36" customFormat="1" ht="15.5" x14ac:dyDescent="0.35">
      <c r="A8" s="37"/>
      <c r="B8" s="100"/>
      <c r="C8" s="99"/>
      <c r="D8" s="21"/>
      <c r="E8" s="22"/>
      <c r="F8" s="51" t="str">
        <f t="shared" si="0"/>
        <v/>
      </c>
      <c r="G8" s="52" t="str">
        <f t="shared" si="1"/>
        <v xml:space="preserve"> </v>
      </c>
      <c r="H8" s="57" t="str">
        <f t="shared" si="2"/>
        <v/>
      </c>
      <c r="I8" s="54"/>
      <c r="J8" s="58" t="s">
        <v>16</v>
      </c>
      <c r="K8" s="59">
        <v>15.29</v>
      </c>
      <c r="L8" s="6"/>
    </row>
    <row r="9" spans="1:12" s="36" customFormat="1" ht="15.5" x14ac:dyDescent="0.35">
      <c r="A9" s="37"/>
      <c r="B9" s="100"/>
      <c r="C9" s="99"/>
      <c r="D9" s="21"/>
      <c r="E9" s="22"/>
      <c r="F9" s="51" t="str">
        <f t="shared" si="0"/>
        <v/>
      </c>
      <c r="G9" s="52" t="str">
        <f t="shared" si="1"/>
        <v xml:space="preserve"> </v>
      </c>
      <c r="H9" s="57" t="str">
        <f t="shared" si="2"/>
        <v/>
      </c>
      <c r="I9" s="54"/>
      <c r="J9" s="58" t="s">
        <v>17</v>
      </c>
      <c r="K9" s="59">
        <v>24.77</v>
      </c>
      <c r="L9" s="6"/>
    </row>
    <row r="10" spans="1:12" s="36" customFormat="1" ht="15.5" x14ac:dyDescent="0.35">
      <c r="A10" s="37"/>
      <c r="B10" s="100"/>
      <c r="C10" s="99"/>
      <c r="D10" s="21"/>
      <c r="E10" s="22"/>
      <c r="F10" s="51" t="str">
        <f t="shared" si="0"/>
        <v/>
      </c>
      <c r="G10" s="52" t="str">
        <f t="shared" si="1"/>
        <v xml:space="preserve"> </v>
      </c>
      <c r="H10" s="57" t="str">
        <f t="shared" si="2"/>
        <v/>
      </c>
      <c r="I10" s="54"/>
      <c r="J10" s="58" t="s">
        <v>18</v>
      </c>
      <c r="K10" s="59">
        <v>19.89</v>
      </c>
      <c r="L10" s="6"/>
    </row>
    <row r="11" spans="1:12" s="36" customFormat="1" ht="15.5" x14ac:dyDescent="0.35">
      <c r="A11" s="37"/>
      <c r="B11" s="100"/>
      <c r="C11" s="99"/>
      <c r="D11" s="21"/>
      <c r="E11" s="22"/>
      <c r="F11" s="51" t="str">
        <f t="shared" si="0"/>
        <v/>
      </c>
      <c r="G11" s="52" t="str">
        <f t="shared" si="1"/>
        <v xml:space="preserve"> </v>
      </c>
      <c r="H11" s="57" t="str">
        <f t="shared" si="2"/>
        <v/>
      </c>
      <c r="I11" s="54"/>
      <c r="J11" s="58" t="s">
        <v>19</v>
      </c>
      <c r="K11" s="59">
        <v>16.77</v>
      </c>
      <c r="L11" s="6"/>
    </row>
    <row r="12" spans="1:12" s="36" customFormat="1" ht="15.5" x14ac:dyDescent="0.35">
      <c r="A12" s="32"/>
      <c r="B12" s="98"/>
      <c r="C12" s="99"/>
      <c r="D12" s="21"/>
      <c r="E12" s="22"/>
      <c r="F12" s="51" t="str">
        <f t="shared" si="0"/>
        <v/>
      </c>
      <c r="G12" s="52" t="str">
        <f t="shared" si="1"/>
        <v xml:space="preserve"> </v>
      </c>
      <c r="H12" s="57" t="str">
        <f t="shared" si="2"/>
        <v/>
      </c>
      <c r="I12" s="54"/>
      <c r="J12" s="58" t="s">
        <v>20</v>
      </c>
      <c r="K12" s="59">
        <v>13.43</v>
      </c>
      <c r="L12" s="6"/>
    </row>
    <row r="13" spans="1:12" s="36" customFormat="1" ht="15.5" x14ac:dyDescent="0.35">
      <c r="A13" s="37"/>
      <c r="B13" s="100"/>
      <c r="C13" s="99"/>
      <c r="D13" s="21"/>
      <c r="E13" s="22"/>
      <c r="F13" s="51" t="str">
        <f t="shared" si="0"/>
        <v/>
      </c>
      <c r="G13" s="52" t="str">
        <f t="shared" si="1"/>
        <v xml:space="preserve"> </v>
      </c>
      <c r="H13" s="57" t="str">
        <f t="shared" si="2"/>
        <v/>
      </c>
      <c r="I13" s="54"/>
      <c r="J13" s="58" t="s">
        <v>21</v>
      </c>
      <c r="K13" s="59">
        <v>13.68</v>
      </c>
      <c r="L13" s="6"/>
    </row>
    <row r="14" spans="1:12" s="36" customFormat="1" ht="15.5" x14ac:dyDescent="0.35">
      <c r="A14" s="37"/>
      <c r="B14" s="100"/>
      <c r="C14" s="99"/>
      <c r="D14" s="21"/>
      <c r="E14" s="22"/>
      <c r="F14" s="51" t="str">
        <f t="shared" si="0"/>
        <v/>
      </c>
      <c r="G14" s="52" t="str">
        <f t="shared" si="1"/>
        <v xml:space="preserve"> </v>
      </c>
      <c r="H14" s="57" t="str">
        <f t="shared" si="2"/>
        <v/>
      </c>
      <c r="I14" s="54"/>
      <c r="J14" s="58" t="s">
        <v>22</v>
      </c>
      <c r="K14" s="59">
        <v>13.1</v>
      </c>
      <c r="L14" s="6"/>
    </row>
    <row r="15" spans="1:12" s="36" customFormat="1" ht="15.5" x14ac:dyDescent="0.35">
      <c r="A15" s="37"/>
      <c r="B15" s="100"/>
      <c r="C15" s="99"/>
      <c r="D15" s="21"/>
      <c r="E15" s="22"/>
      <c r="F15" s="51" t="str">
        <f t="shared" si="0"/>
        <v/>
      </c>
      <c r="G15" s="52" t="str">
        <f t="shared" si="1"/>
        <v xml:space="preserve"> </v>
      </c>
      <c r="H15" s="57" t="str">
        <f t="shared" si="2"/>
        <v/>
      </c>
      <c r="I15" s="54"/>
      <c r="J15" s="58" t="s">
        <v>23</v>
      </c>
      <c r="K15" s="59">
        <v>12.38</v>
      </c>
      <c r="L15" s="6"/>
    </row>
    <row r="16" spans="1:12" s="36" customFormat="1" ht="15.5" x14ac:dyDescent="0.35">
      <c r="A16" s="37"/>
      <c r="B16" s="100"/>
      <c r="C16" s="99"/>
      <c r="D16" s="21"/>
      <c r="E16" s="22"/>
      <c r="F16" s="51" t="str">
        <f t="shared" si="0"/>
        <v/>
      </c>
      <c r="G16" s="52" t="str">
        <f t="shared" si="1"/>
        <v xml:space="preserve"> </v>
      </c>
      <c r="H16" s="57" t="str">
        <f t="shared" si="2"/>
        <v/>
      </c>
      <c r="I16" s="54"/>
      <c r="J16" s="58" t="s">
        <v>24</v>
      </c>
      <c r="K16" s="59">
        <v>18.100000000000001</v>
      </c>
      <c r="L16" s="6"/>
    </row>
    <row r="17" spans="1:12" s="36" customFormat="1" ht="15.5" x14ac:dyDescent="0.35">
      <c r="A17" s="37"/>
      <c r="B17" s="100"/>
      <c r="C17" s="99"/>
      <c r="D17" s="21"/>
      <c r="E17" s="22"/>
      <c r="F17" s="51" t="str">
        <f t="shared" si="0"/>
        <v/>
      </c>
      <c r="G17" s="52" t="str">
        <f t="shared" si="1"/>
        <v xml:space="preserve"> </v>
      </c>
      <c r="H17" s="57" t="str">
        <f t="shared" si="2"/>
        <v/>
      </c>
      <c r="I17" s="54"/>
      <c r="J17" s="58" t="s">
        <v>25</v>
      </c>
      <c r="K17" s="59">
        <v>16.5</v>
      </c>
      <c r="L17" s="6"/>
    </row>
    <row r="18" spans="1:12" s="36" customFormat="1" ht="15.5" x14ac:dyDescent="0.35">
      <c r="A18" s="37"/>
      <c r="B18" s="100"/>
      <c r="C18" s="99"/>
      <c r="D18" s="21"/>
      <c r="E18" s="22"/>
      <c r="F18" s="51" t="str">
        <f t="shared" si="0"/>
        <v/>
      </c>
      <c r="G18" s="52" t="str">
        <f t="shared" si="1"/>
        <v xml:space="preserve"> </v>
      </c>
      <c r="H18" s="57" t="str">
        <f t="shared" si="2"/>
        <v/>
      </c>
      <c r="I18" s="54"/>
      <c r="J18" s="58" t="s">
        <v>26</v>
      </c>
      <c r="K18" s="59">
        <v>14.72</v>
      </c>
      <c r="L18" s="6"/>
    </row>
    <row r="19" spans="1:12" s="36" customFormat="1" ht="15.5" x14ac:dyDescent="0.35">
      <c r="A19" s="37"/>
      <c r="B19" s="100"/>
      <c r="C19" s="99"/>
      <c r="D19" s="21"/>
      <c r="E19" s="22"/>
      <c r="F19" s="51" t="str">
        <f t="shared" si="0"/>
        <v/>
      </c>
      <c r="G19" s="52" t="str">
        <f t="shared" si="1"/>
        <v xml:space="preserve"> </v>
      </c>
      <c r="H19" s="57" t="str">
        <f t="shared" si="2"/>
        <v/>
      </c>
      <c r="I19" s="54"/>
      <c r="J19" s="58" t="s">
        <v>27</v>
      </c>
      <c r="K19" s="59">
        <v>13.72</v>
      </c>
      <c r="L19" s="6"/>
    </row>
    <row r="20" spans="1:12" s="36" customFormat="1" ht="15.5" x14ac:dyDescent="0.35">
      <c r="A20" s="37"/>
      <c r="B20" s="100"/>
      <c r="C20" s="99"/>
      <c r="D20" s="21"/>
      <c r="E20" s="22"/>
      <c r="F20" s="51" t="str">
        <f t="shared" si="0"/>
        <v/>
      </c>
      <c r="G20" s="52" t="str">
        <f t="shared" si="1"/>
        <v xml:space="preserve"> </v>
      </c>
      <c r="H20" s="57" t="str">
        <f t="shared" si="2"/>
        <v/>
      </c>
      <c r="I20" s="54"/>
      <c r="J20" s="58" t="s">
        <v>28</v>
      </c>
      <c r="K20" s="59">
        <v>12.72</v>
      </c>
      <c r="L20" s="6"/>
    </row>
    <row r="21" spans="1:12" s="36" customFormat="1" ht="15.5" x14ac:dyDescent="0.35">
      <c r="A21" s="41"/>
      <c r="B21" s="41"/>
      <c r="C21" s="40"/>
      <c r="D21" s="40"/>
      <c r="E21" s="4"/>
      <c r="F21" s="51" t="str">
        <f t="shared" si="0"/>
        <v/>
      </c>
      <c r="G21" s="52" t="str">
        <f t="shared" si="1"/>
        <v xml:space="preserve"> </v>
      </c>
      <c r="H21" s="57" t="str">
        <f t="shared" si="2"/>
        <v/>
      </c>
      <c r="I21" s="54"/>
      <c r="J21" s="58" t="s">
        <v>29</v>
      </c>
      <c r="K21" s="59">
        <v>14</v>
      </c>
      <c r="L21" s="6"/>
    </row>
    <row r="22" spans="1:12" s="36" customFormat="1" ht="15.5" x14ac:dyDescent="0.35">
      <c r="A22" s="41"/>
      <c r="B22" s="41"/>
      <c r="C22" s="40"/>
      <c r="D22" s="40"/>
      <c r="E22" s="4"/>
      <c r="F22" s="51" t="str">
        <f t="shared" si="0"/>
        <v/>
      </c>
      <c r="G22" s="52" t="str">
        <f t="shared" si="1"/>
        <v xml:space="preserve"> </v>
      </c>
      <c r="H22" s="57" t="str">
        <f t="shared" si="2"/>
        <v/>
      </c>
      <c r="I22" s="54"/>
      <c r="J22" s="58" t="s">
        <v>30</v>
      </c>
      <c r="K22" s="59">
        <v>11.89</v>
      </c>
      <c r="L22" s="6"/>
    </row>
    <row r="23" spans="1:12" s="36" customFormat="1" ht="15.5" x14ac:dyDescent="0.35">
      <c r="A23" s="41"/>
      <c r="B23" s="41"/>
      <c r="C23" s="40"/>
      <c r="D23" s="40"/>
      <c r="E23" s="4"/>
      <c r="F23" s="51" t="str">
        <f t="shared" si="0"/>
        <v/>
      </c>
      <c r="G23" s="52" t="str">
        <f t="shared" si="1"/>
        <v xml:space="preserve"> </v>
      </c>
      <c r="H23" s="57" t="str">
        <f t="shared" si="2"/>
        <v/>
      </c>
      <c r="I23" s="54"/>
      <c r="J23" s="58" t="s">
        <v>31</v>
      </c>
      <c r="K23" s="59">
        <v>11.89</v>
      </c>
      <c r="L23" s="6"/>
    </row>
    <row r="24" spans="1:12" s="36" customFormat="1" ht="15.5" x14ac:dyDescent="0.35">
      <c r="A24" s="41"/>
      <c r="B24" s="41"/>
      <c r="C24" s="40"/>
      <c r="D24" s="40"/>
      <c r="E24" s="4"/>
      <c r="F24" s="51" t="str">
        <f t="shared" si="0"/>
        <v/>
      </c>
      <c r="G24" s="52" t="str">
        <f t="shared" si="1"/>
        <v xml:space="preserve"> </v>
      </c>
      <c r="H24" s="57" t="str">
        <f t="shared" si="2"/>
        <v/>
      </c>
      <c r="I24" s="54"/>
      <c r="J24" s="58" t="s">
        <v>32</v>
      </c>
      <c r="K24" s="59">
        <v>24.69</v>
      </c>
      <c r="L24" s="6"/>
    </row>
    <row r="25" spans="1:12" s="36" customFormat="1" ht="15.5" x14ac:dyDescent="0.35">
      <c r="A25" s="41"/>
      <c r="B25" s="41"/>
      <c r="C25" s="40"/>
      <c r="D25" s="40"/>
      <c r="E25" s="4"/>
      <c r="F25" s="51" t="str">
        <f t="shared" si="0"/>
        <v/>
      </c>
      <c r="G25" s="52" t="str">
        <f t="shared" si="1"/>
        <v xml:space="preserve"> </v>
      </c>
      <c r="H25" s="57" t="str">
        <f t="shared" si="2"/>
        <v/>
      </c>
      <c r="I25" s="54"/>
      <c r="J25" s="58" t="s">
        <v>33</v>
      </c>
      <c r="K25" s="59">
        <v>18.670000000000002</v>
      </c>
      <c r="L25" s="6"/>
    </row>
    <row r="26" spans="1:12" s="36" customFormat="1" ht="15.5" x14ac:dyDescent="0.35">
      <c r="A26" s="41"/>
      <c r="B26" s="41"/>
      <c r="C26" s="40"/>
      <c r="D26" s="40"/>
      <c r="E26" s="4"/>
      <c r="F26" s="51" t="str">
        <f t="shared" si="0"/>
        <v/>
      </c>
      <c r="G26" s="52" t="str">
        <f t="shared" si="1"/>
        <v xml:space="preserve"> </v>
      </c>
      <c r="H26" s="57" t="str">
        <f t="shared" si="2"/>
        <v/>
      </c>
      <c r="I26" s="54"/>
      <c r="J26" s="58" t="s">
        <v>34</v>
      </c>
      <c r="K26" s="59">
        <v>16.190000000000001</v>
      </c>
      <c r="L26" s="6"/>
    </row>
    <row r="27" spans="1:12" s="36" customFormat="1" ht="15.5" x14ac:dyDescent="0.35">
      <c r="A27" s="41"/>
      <c r="B27" s="41"/>
      <c r="C27" s="40"/>
      <c r="D27" s="40"/>
      <c r="E27" s="4"/>
      <c r="F27" s="51" t="str">
        <f t="shared" si="0"/>
        <v/>
      </c>
      <c r="G27" s="52" t="str">
        <f t="shared" si="1"/>
        <v xml:space="preserve"> </v>
      </c>
      <c r="H27" s="57" t="str">
        <f t="shared" si="2"/>
        <v/>
      </c>
      <c r="I27" s="54"/>
      <c r="J27" s="58" t="s">
        <v>35</v>
      </c>
      <c r="K27" s="59">
        <v>15.35</v>
      </c>
      <c r="L27" s="6"/>
    </row>
    <row r="28" spans="1:12" s="36" customFormat="1" ht="15.5" x14ac:dyDescent="0.35">
      <c r="A28" s="41"/>
      <c r="B28" s="41"/>
      <c r="C28" s="40"/>
      <c r="D28" s="40"/>
      <c r="E28" s="4"/>
      <c r="F28" s="51" t="str">
        <f t="shared" si="0"/>
        <v/>
      </c>
      <c r="G28" s="52" t="str">
        <f t="shared" si="1"/>
        <v xml:space="preserve"> </v>
      </c>
      <c r="H28" s="57" t="str">
        <f t="shared" si="2"/>
        <v/>
      </c>
      <c r="I28" s="54"/>
      <c r="J28" s="58" t="s">
        <v>36</v>
      </c>
      <c r="K28" s="59">
        <v>12.23</v>
      </c>
      <c r="L28" s="6"/>
    </row>
    <row r="29" spans="1:12" s="36" customFormat="1" ht="15.5" x14ac:dyDescent="0.35">
      <c r="A29" s="41"/>
      <c r="B29" s="41"/>
      <c r="C29" s="40"/>
      <c r="D29" s="40"/>
      <c r="E29" s="4"/>
      <c r="F29" s="51" t="str">
        <f t="shared" si="0"/>
        <v/>
      </c>
      <c r="G29" s="52" t="str">
        <f t="shared" si="1"/>
        <v xml:space="preserve"> </v>
      </c>
      <c r="H29" s="57" t="str">
        <f t="shared" si="2"/>
        <v/>
      </c>
      <c r="I29" s="54"/>
      <c r="J29" s="58" t="s">
        <v>37</v>
      </c>
      <c r="K29" s="59">
        <v>14.95</v>
      </c>
      <c r="L29" s="6"/>
    </row>
    <row r="30" spans="1:12" s="36" customFormat="1" ht="15.5" x14ac:dyDescent="0.35">
      <c r="A30" s="41"/>
      <c r="B30" s="41"/>
      <c r="C30" s="40"/>
      <c r="D30" s="40"/>
      <c r="E30" s="4"/>
      <c r="F30" s="51" t="str">
        <f t="shared" si="0"/>
        <v/>
      </c>
      <c r="G30" s="52" t="str">
        <f t="shared" si="1"/>
        <v xml:space="preserve"> </v>
      </c>
      <c r="H30" s="57" t="str">
        <f t="shared" si="2"/>
        <v/>
      </c>
      <c r="I30" s="54"/>
      <c r="J30" s="58" t="s">
        <v>38</v>
      </c>
      <c r="K30" s="59">
        <v>12.64</v>
      </c>
      <c r="L30" s="6"/>
    </row>
    <row r="31" spans="1:12" s="36" customFormat="1" ht="15.5" x14ac:dyDescent="0.35">
      <c r="A31" s="41"/>
      <c r="B31" s="41"/>
      <c r="C31" s="40"/>
      <c r="D31" s="40"/>
      <c r="E31" s="4"/>
      <c r="F31" s="51" t="str">
        <f t="shared" si="0"/>
        <v/>
      </c>
      <c r="G31" s="52" t="str">
        <f t="shared" si="1"/>
        <v xml:space="preserve"> </v>
      </c>
      <c r="H31" s="57" t="str">
        <f t="shared" si="2"/>
        <v/>
      </c>
      <c r="I31" s="54"/>
      <c r="J31" s="58" t="s">
        <v>39</v>
      </c>
      <c r="K31" s="59">
        <v>14.59</v>
      </c>
      <c r="L31" s="6"/>
    </row>
    <row r="32" spans="1:12" s="36" customFormat="1" ht="15.5" x14ac:dyDescent="0.35">
      <c r="A32" s="41"/>
      <c r="B32" s="41"/>
      <c r="C32" s="40"/>
      <c r="D32" s="40"/>
      <c r="E32" s="4"/>
      <c r="F32" s="51" t="str">
        <f t="shared" si="0"/>
        <v/>
      </c>
      <c r="G32" s="52" t="str">
        <f t="shared" si="1"/>
        <v xml:space="preserve"> </v>
      </c>
      <c r="H32" s="57" t="str">
        <f t="shared" si="2"/>
        <v/>
      </c>
      <c r="I32" s="54"/>
      <c r="J32" s="58" t="s">
        <v>40</v>
      </c>
      <c r="K32" s="59">
        <v>12.66</v>
      </c>
      <c r="L32" s="6"/>
    </row>
    <row r="33" spans="1:12" s="36" customFormat="1" ht="15.5" x14ac:dyDescent="0.35">
      <c r="A33" s="41"/>
      <c r="B33" s="41"/>
      <c r="C33" s="40"/>
      <c r="D33" s="25"/>
      <c r="E33" s="4"/>
      <c r="F33" s="51" t="str">
        <f t="shared" si="0"/>
        <v/>
      </c>
      <c r="G33" s="52" t="str">
        <f t="shared" si="1"/>
        <v xml:space="preserve"> </v>
      </c>
      <c r="H33" s="57" t="str">
        <f t="shared" si="2"/>
        <v/>
      </c>
      <c r="I33" s="54"/>
      <c r="J33" s="58" t="s">
        <v>41</v>
      </c>
      <c r="K33" s="59">
        <v>20.58</v>
      </c>
      <c r="L33" s="6"/>
    </row>
    <row r="34" spans="1:12" s="36" customFormat="1" ht="15.5" x14ac:dyDescent="0.35">
      <c r="A34" s="41"/>
      <c r="B34" s="41"/>
      <c r="C34" s="40"/>
      <c r="D34" s="25"/>
      <c r="E34" s="4"/>
      <c r="F34" s="51" t="str">
        <f t="shared" si="0"/>
        <v/>
      </c>
      <c r="G34" s="52" t="str">
        <f t="shared" si="1"/>
        <v xml:space="preserve"> </v>
      </c>
      <c r="H34" s="57" t="str">
        <f t="shared" si="2"/>
        <v/>
      </c>
      <c r="I34" s="54"/>
      <c r="J34" s="58" t="s">
        <v>42</v>
      </c>
      <c r="K34" s="59">
        <v>17.07</v>
      </c>
      <c r="L34" s="6"/>
    </row>
    <row r="35" spans="1:12" s="36" customFormat="1" ht="15.5" x14ac:dyDescent="0.35">
      <c r="A35" s="41"/>
      <c r="B35" s="41"/>
      <c r="C35" s="40"/>
      <c r="D35" s="25"/>
      <c r="E35" s="4"/>
      <c r="F35" s="51" t="str">
        <f t="shared" si="0"/>
        <v/>
      </c>
      <c r="G35" s="52" t="str">
        <f t="shared" si="1"/>
        <v xml:space="preserve"> </v>
      </c>
      <c r="H35" s="57" t="str">
        <f t="shared" si="2"/>
        <v/>
      </c>
      <c r="I35" s="54"/>
      <c r="J35" s="61" t="s">
        <v>43</v>
      </c>
      <c r="K35" s="62">
        <v>11.01</v>
      </c>
      <c r="L35" s="6"/>
    </row>
    <row r="36" spans="1:12" s="36" customFormat="1" ht="15.5" x14ac:dyDescent="0.35">
      <c r="A36" s="35"/>
      <c r="B36" s="35"/>
      <c r="C36" s="40"/>
      <c r="D36" s="25"/>
      <c r="E36" s="4"/>
      <c r="F36" s="51"/>
      <c r="G36" s="52"/>
      <c r="H36" s="57" t="str">
        <f t="shared" si="2"/>
        <v/>
      </c>
      <c r="I36" s="54"/>
      <c r="J36" s="63"/>
      <c r="K36" s="64"/>
      <c r="L36" s="6"/>
    </row>
    <row r="37" spans="1:12" s="36" customFormat="1" ht="15.5" x14ac:dyDescent="0.35">
      <c r="A37" s="35"/>
      <c r="B37" s="35"/>
      <c r="C37" s="35"/>
      <c r="D37" s="25"/>
      <c r="E37" s="5"/>
      <c r="F37" s="51" t="str">
        <f>IF(D38="","",VLOOKUP(D38,$J$3:$K$37,2,FALSE))</f>
        <v/>
      </c>
      <c r="G37" s="52"/>
      <c r="H37" s="57" t="str">
        <f t="shared" si="2"/>
        <v/>
      </c>
      <c r="I37" s="54"/>
      <c r="J37" s="63"/>
      <c r="K37" s="64"/>
      <c r="L37" s="6"/>
    </row>
    <row r="38" spans="1:12" s="36" customFormat="1" ht="15.5" x14ac:dyDescent="0.35">
      <c r="A38" s="35"/>
      <c r="B38" s="35"/>
      <c r="C38" s="35"/>
      <c r="D38" s="25"/>
      <c r="E38" s="5"/>
      <c r="F38" s="51" t="str">
        <f>IF(D39="","",VLOOKUP(D39,$J$3:$K$37,2,FALSE))</f>
        <v/>
      </c>
      <c r="G38" s="52" t="str">
        <f>IF(AND(E37&gt;0,F37&gt;0,ISNUMBER(F37)),F37/E37*100," ")</f>
        <v xml:space="preserve"> </v>
      </c>
      <c r="H38" s="57" t="str">
        <f t="shared" si="2"/>
        <v/>
      </c>
      <c r="I38" s="54"/>
      <c r="J38" s="54"/>
      <c r="K38" s="54"/>
      <c r="L38" s="6"/>
    </row>
    <row r="39" spans="1:12" s="36" customFormat="1" ht="15.5" x14ac:dyDescent="0.35">
      <c r="A39" s="35"/>
      <c r="B39" s="35"/>
      <c r="C39" s="35"/>
      <c r="D39" s="25"/>
      <c r="E39" s="8"/>
      <c r="F39" s="104"/>
      <c r="G39" s="52" t="str">
        <f>IF(AND(E38&gt;0,F38&gt;0,ISNUMBER(F38)),F38/E38*100," ")</f>
        <v xml:space="preserve"> </v>
      </c>
      <c r="H39" s="57" t="str">
        <f t="shared" si="2"/>
        <v/>
      </c>
      <c r="I39" s="54"/>
      <c r="J39" s="54"/>
      <c r="K39" s="54"/>
      <c r="L39" s="6"/>
    </row>
    <row r="40" spans="1:12" s="36" customFormat="1" ht="15.5" x14ac:dyDescent="0.35">
      <c r="A40" s="35"/>
      <c r="B40" s="35"/>
      <c r="C40" s="35"/>
      <c r="D40" s="25"/>
      <c r="E40" s="5"/>
      <c r="F40" s="51" t="str">
        <f t="shared" ref="F40:F52" si="3">IF(D40="","",VLOOKUP(D40,$J$3:$K$37,2,FALSE))</f>
        <v/>
      </c>
      <c r="G40" s="52" t="str">
        <f t="shared" ref="G40:G52" si="4">IF(AND(E40&gt;0,F40&gt;0,ISNUMBER(F40)),F40/E40*100," ")</f>
        <v xml:space="preserve"> </v>
      </c>
      <c r="H40" s="57" t="str">
        <f t="shared" si="2"/>
        <v/>
      </c>
      <c r="I40" s="54"/>
      <c r="J40" s="54"/>
      <c r="K40" s="54"/>
      <c r="L40" s="6"/>
    </row>
    <row r="41" spans="1:12" s="36" customFormat="1" ht="15.5" x14ac:dyDescent="0.35">
      <c r="A41" s="35"/>
      <c r="B41" s="35"/>
      <c r="C41" s="35"/>
      <c r="D41" s="25"/>
      <c r="E41" s="5"/>
      <c r="F41" s="51" t="str">
        <f t="shared" si="3"/>
        <v/>
      </c>
      <c r="G41" s="52" t="str">
        <f t="shared" si="4"/>
        <v xml:space="preserve"> </v>
      </c>
      <c r="H41" s="57" t="str">
        <f t="shared" si="2"/>
        <v/>
      </c>
      <c r="I41" s="54"/>
      <c r="J41" s="54"/>
      <c r="K41" s="54"/>
      <c r="L41" s="6"/>
    </row>
    <row r="42" spans="1:12" s="36" customFormat="1" ht="15.5" x14ac:dyDescent="0.35">
      <c r="A42" s="35"/>
      <c r="B42" s="35"/>
      <c r="C42" s="35"/>
      <c r="D42" s="25"/>
      <c r="E42" s="5"/>
      <c r="F42" s="51" t="str">
        <f t="shared" si="3"/>
        <v/>
      </c>
      <c r="G42" s="52" t="str">
        <f t="shared" si="4"/>
        <v xml:space="preserve"> </v>
      </c>
      <c r="H42" s="57" t="str">
        <f t="shared" si="2"/>
        <v/>
      </c>
      <c r="I42" s="54"/>
      <c r="J42" s="54"/>
      <c r="K42" s="54"/>
      <c r="L42" s="6"/>
    </row>
    <row r="43" spans="1:12" s="36" customFormat="1" ht="15.5" x14ac:dyDescent="0.35">
      <c r="A43" s="35"/>
      <c r="B43" s="35"/>
      <c r="C43" s="35"/>
      <c r="D43" s="25"/>
      <c r="E43" s="5"/>
      <c r="F43" s="51" t="str">
        <f t="shared" si="3"/>
        <v/>
      </c>
      <c r="G43" s="52" t="str">
        <f t="shared" si="4"/>
        <v xml:space="preserve"> </v>
      </c>
      <c r="H43" s="57" t="str">
        <f t="shared" si="2"/>
        <v/>
      </c>
      <c r="I43" s="54"/>
      <c r="J43" s="54"/>
      <c r="K43" s="54"/>
      <c r="L43" s="6"/>
    </row>
    <row r="44" spans="1:12" s="36" customFormat="1" ht="15.5" x14ac:dyDescent="0.35">
      <c r="A44" s="35"/>
      <c r="B44" s="35"/>
      <c r="C44" s="35"/>
      <c r="D44" s="25"/>
      <c r="E44" s="5"/>
      <c r="F44" s="51" t="str">
        <f t="shared" si="3"/>
        <v/>
      </c>
      <c r="G44" s="52" t="str">
        <f t="shared" si="4"/>
        <v xml:space="preserve"> </v>
      </c>
      <c r="H44" s="57" t="str">
        <f t="shared" si="2"/>
        <v/>
      </c>
      <c r="I44" s="54"/>
      <c r="J44" s="54"/>
      <c r="K44" s="54"/>
      <c r="L44" s="6"/>
    </row>
    <row r="45" spans="1:12" s="36" customFormat="1" ht="15.5" x14ac:dyDescent="0.35">
      <c r="A45" s="35"/>
      <c r="B45" s="35"/>
      <c r="C45" s="35"/>
      <c r="D45" s="25"/>
      <c r="E45" s="5"/>
      <c r="F45" s="51" t="str">
        <f t="shared" si="3"/>
        <v/>
      </c>
      <c r="G45" s="52" t="str">
        <f t="shared" si="4"/>
        <v xml:space="preserve"> </v>
      </c>
      <c r="H45" s="57" t="str">
        <f t="shared" si="2"/>
        <v/>
      </c>
      <c r="I45" s="54"/>
      <c r="J45" s="54"/>
      <c r="K45" s="54"/>
      <c r="L45" s="6"/>
    </row>
    <row r="46" spans="1:12" s="36" customFormat="1" ht="15.5" x14ac:dyDescent="0.35">
      <c r="A46" s="35"/>
      <c r="B46" s="35"/>
      <c r="C46" s="35"/>
      <c r="D46" s="25"/>
      <c r="E46" s="5"/>
      <c r="F46" s="51" t="str">
        <f t="shared" si="3"/>
        <v/>
      </c>
      <c r="G46" s="52" t="str">
        <f t="shared" si="4"/>
        <v xml:space="preserve"> </v>
      </c>
      <c r="H46" s="57" t="str">
        <f t="shared" si="2"/>
        <v/>
      </c>
      <c r="I46" s="54"/>
      <c r="J46" s="54"/>
      <c r="K46" s="54"/>
      <c r="L46" s="6"/>
    </row>
    <row r="47" spans="1:12" s="36" customFormat="1" ht="15.5" x14ac:dyDescent="0.35">
      <c r="A47" s="35"/>
      <c r="B47" s="35"/>
      <c r="C47" s="35"/>
      <c r="D47" s="25"/>
      <c r="E47" s="5"/>
      <c r="F47" s="51" t="str">
        <f t="shared" si="3"/>
        <v/>
      </c>
      <c r="G47" s="52" t="str">
        <f t="shared" si="4"/>
        <v xml:space="preserve"> </v>
      </c>
      <c r="H47" s="57" t="str">
        <f t="shared" si="2"/>
        <v/>
      </c>
      <c r="I47" s="54"/>
      <c r="J47" s="54"/>
      <c r="K47" s="54"/>
      <c r="L47" s="6"/>
    </row>
    <row r="48" spans="1:12" s="36" customFormat="1" ht="15.5" x14ac:dyDescent="0.35">
      <c r="A48" s="35"/>
      <c r="B48" s="35"/>
      <c r="C48" s="35"/>
      <c r="D48" s="25"/>
      <c r="E48" s="5"/>
      <c r="F48" s="51" t="str">
        <f t="shared" si="3"/>
        <v/>
      </c>
      <c r="G48" s="52" t="str">
        <f t="shared" si="4"/>
        <v xml:space="preserve"> </v>
      </c>
      <c r="H48" s="57" t="str">
        <f t="shared" si="2"/>
        <v/>
      </c>
      <c r="I48" s="54"/>
      <c r="J48" s="54"/>
      <c r="K48" s="54"/>
      <c r="L48" s="6"/>
    </row>
    <row r="49" spans="1:12" s="36" customFormat="1" ht="15.5" x14ac:dyDescent="0.35">
      <c r="A49" s="35"/>
      <c r="B49" s="35"/>
      <c r="C49" s="35"/>
      <c r="D49" s="25"/>
      <c r="E49" s="5"/>
      <c r="F49" s="51" t="str">
        <f t="shared" si="3"/>
        <v/>
      </c>
      <c r="G49" s="52" t="str">
        <f t="shared" si="4"/>
        <v xml:space="preserve"> </v>
      </c>
      <c r="H49" s="57" t="str">
        <f t="shared" si="2"/>
        <v/>
      </c>
      <c r="I49" s="54"/>
      <c r="J49" s="54"/>
      <c r="K49" s="54"/>
      <c r="L49" s="6"/>
    </row>
    <row r="50" spans="1:12" s="36" customFormat="1" ht="15.5" x14ac:dyDescent="0.35">
      <c r="A50" s="35"/>
      <c r="B50" s="35"/>
      <c r="C50" s="35"/>
      <c r="D50" s="25"/>
      <c r="E50" s="5"/>
      <c r="F50" s="51" t="str">
        <f t="shared" si="3"/>
        <v/>
      </c>
      <c r="G50" s="52" t="str">
        <f t="shared" si="4"/>
        <v xml:space="preserve"> </v>
      </c>
      <c r="H50" s="57" t="str">
        <f t="shared" si="2"/>
        <v/>
      </c>
      <c r="I50" s="54"/>
      <c r="J50" s="54"/>
      <c r="K50" s="54"/>
      <c r="L50" s="6"/>
    </row>
    <row r="51" spans="1:12" s="36" customFormat="1" ht="15.5" x14ac:dyDescent="0.35">
      <c r="A51" s="35"/>
      <c r="B51" s="35"/>
      <c r="C51" s="35"/>
      <c r="D51" s="25"/>
      <c r="E51" s="5"/>
      <c r="F51" s="51" t="str">
        <f t="shared" si="3"/>
        <v/>
      </c>
      <c r="G51" s="52" t="str">
        <f t="shared" si="4"/>
        <v xml:space="preserve"> </v>
      </c>
      <c r="H51" s="57" t="str">
        <f t="shared" si="2"/>
        <v/>
      </c>
      <c r="I51" s="54"/>
      <c r="J51" s="54"/>
      <c r="K51" s="54"/>
      <c r="L51" s="6"/>
    </row>
    <row r="52" spans="1:12" s="36" customFormat="1" ht="15.5" x14ac:dyDescent="0.35">
      <c r="A52" s="35"/>
      <c r="B52" s="35"/>
      <c r="C52" s="35"/>
      <c r="D52" s="25"/>
      <c r="E52" s="5"/>
      <c r="F52" s="51" t="str">
        <f t="shared" si="3"/>
        <v/>
      </c>
      <c r="G52" s="52" t="str">
        <f t="shared" si="4"/>
        <v xml:space="preserve"> </v>
      </c>
      <c r="H52" s="57" t="str">
        <f t="shared" si="2"/>
        <v/>
      </c>
      <c r="I52" s="54"/>
      <c r="J52" s="54"/>
      <c r="K52" s="54"/>
      <c r="L52" s="6"/>
    </row>
    <row r="53" spans="1:12" s="36" customFormat="1" ht="15.5" x14ac:dyDescent="0.35">
      <c r="A53" s="6"/>
      <c r="B53" s="6"/>
      <c r="C53" s="6"/>
      <c r="D53" s="6"/>
      <c r="E53" s="6"/>
      <c r="F53" s="65" t="str">
        <f t="shared" ref="F53:F58" si="5">IF(D53="","",VLOOKUP(D53,$J$3:$K$33,2,FALSE))</f>
        <v/>
      </c>
      <c r="G53" s="54"/>
      <c r="H53" s="54"/>
      <c r="I53" s="54"/>
      <c r="J53" s="54"/>
      <c r="K53" s="54"/>
      <c r="L53" s="6"/>
    </row>
    <row r="54" spans="1:12" s="36" customFormat="1" ht="15.5" x14ac:dyDescent="0.35">
      <c r="A54" s="6"/>
      <c r="B54" s="6"/>
      <c r="C54" s="6"/>
      <c r="D54" s="6"/>
      <c r="E54" s="6"/>
      <c r="F54" s="65" t="str">
        <f t="shared" si="5"/>
        <v/>
      </c>
      <c r="G54" s="54"/>
      <c r="H54" s="54"/>
      <c r="I54" s="54"/>
      <c r="J54" s="54"/>
      <c r="K54" s="54"/>
      <c r="L54" s="6"/>
    </row>
    <row r="55" spans="1:12" s="36" customFormat="1" ht="15.5" x14ac:dyDescent="0.35">
      <c r="A55" s="6"/>
      <c r="B55" s="6"/>
      <c r="C55" s="6"/>
      <c r="D55" s="6"/>
      <c r="E55" s="6"/>
      <c r="F55" s="65" t="str">
        <f t="shared" si="5"/>
        <v/>
      </c>
      <c r="G55" s="54"/>
      <c r="H55" s="54"/>
      <c r="I55" s="54"/>
      <c r="J55" s="54"/>
      <c r="K55" s="54"/>
      <c r="L55" s="6"/>
    </row>
    <row r="56" spans="1:12" s="36" customFormat="1" ht="15.5" x14ac:dyDescent="0.35">
      <c r="A56" s="6"/>
      <c r="B56" s="6"/>
      <c r="C56" s="6"/>
      <c r="D56" s="6"/>
      <c r="E56" s="6"/>
      <c r="F56" s="65" t="str">
        <f t="shared" si="5"/>
        <v/>
      </c>
      <c r="G56" s="54"/>
      <c r="H56" s="54"/>
      <c r="I56" s="54"/>
      <c r="J56" s="54"/>
      <c r="K56" s="54"/>
      <c r="L56" s="6"/>
    </row>
    <row r="57" spans="1:12" s="36" customFormat="1" ht="15.5" x14ac:dyDescent="0.35">
      <c r="A57" s="6"/>
      <c r="B57" s="6"/>
      <c r="C57" s="6"/>
      <c r="D57" s="6"/>
      <c r="E57" s="6"/>
      <c r="F57" s="65" t="str">
        <f t="shared" si="5"/>
        <v/>
      </c>
      <c r="G57" s="54"/>
      <c r="H57" s="54"/>
      <c r="I57" s="54"/>
      <c r="J57" s="54"/>
      <c r="K57" s="54"/>
      <c r="L57" s="6"/>
    </row>
    <row r="58" spans="1:12" s="36" customFormat="1" ht="15.5" x14ac:dyDescent="0.35">
      <c r="A58" s="6"/>
      <c r="B58" s="6"/>
      <c r="C58" s="6"/>
      <c r="D58" s="6"/>
      <c r="E58" s="6"/>
      <c r="F58" s="65" t="str">
        <f t="shared" si="5"/>
        <v/>
      </c>
      <c r="G58" s="54"/>
      <c r="H58" s="54"/>
      <c r="I58" s="54"/>
      <c r="J58" s="54"/>
      <c r="K58" s="54"/>
      <c r="L58" s="6"/>
    </row>
    <row r="59" spans="1:12" s="36" customFormat="1" ht="15.5" x14ac:dyDescent="0.35">
      <c r="A59" s="6"/>
      <c r="B59" s="6"/>
      <c r="C59" s="6"/>
      <c r="D59" s="6"/>
      <c r="E59" s="6"/>
      <c r="F59" s="54"/>
      <c r="G59" s="54"/>
      <c r="H59" s="54"/>
      <c r="I59" s="54"/>
      <c r="J59" s="54"/>
      <c r="K59" s="54"/>
      <c r="L59" s="6"/>
    </row>
    <row r="60" spans="1:12" s="36" customFormat="1" ht="15.5" x14ac:dyDescent="0.35">
      <c r="F60" s="66"/>
      <c r="G60" s="66"/>
      <c r="H60" s="66"/>
      <c r="I60" s="66"/>
      <c r="J60" s="66"/>
      <c r="K60" s="66"/>
    </row>
  </sheetData>
  <sheetProtection algorithmName="SHA-512" hashValue="Rhzw230zWOvKO7cS8Eg/B2Ln4YMoEoBsBxfwYNJsJh35qH6+q9mAR4M6j9l+I2vlUma4qMyFa6AtQpAGlgB6dg==" saltValue="fw6YIXQD5X0389LVeYh8vw==" spinCount="100000" sheet="1" objects="1" scenarios="1" selectLockedCells="1"/>
  <conditionalFormatting sqref="H3:H52">
    <cfRule type="cellIs" dxfId="1" priority="14" operator="lessThan">
      <formula>4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8ACDF-9C44-475E-AB0E-4B2CCAE66FF9}">
  <sheetPr>
    <tabColor theme="8" tint="0.39997558519241921"/>
  </sheetPr>
  <dimension ref="A1:L61"/>
  <sheetViews>
    <sheetView workbookViewId="0">
      <pane ySplit="2" topLeftCell="A3" activePane="bottomLeft" state="frozen"/>
      <selection pane="bottomLeft" activeCell="C3" sqref="C3:D10"/>
    </sheetView>
  </sheetViews>
  <sheetFormatPr defaultColWidth="9.08984375" defaultRowHeight="14.5" x14ac:dyDescent="0.35"/>
  <cols>
    <col min="1" max="1" width="24.08984375" style="108" customWidth="1"/>
    <col min="2" max="2" width="18.26953125" style="108" customWidth="1"/>
    <col min="3" max="4" width="9.08984375" style="108"/>
    <col min="5" max="5" width="16.36328125" style="108" customWidth="1"/>
    <col min="6" max="11" width="9.08984375" style="128"/>
    <col min="12" max="16384" width="9.08984375" style="108"/>
  </cols>
  <sheetData>
    <row r="1" spans="1:12" ht="33.75" customHeight="1" x14ac:dyDescent="0.35">
      <c r="A1" s="105" t="s">
        <v>0</v>
      </c>
      <c r="B1" s="106" t="s">
        <v>46</v>
      </c>
      <c r="C1" s="107"/>
      <c r="D1" s="107"/>
      <c r="E1" s="10"/>
      <c r="F1" s="114"/>
      <c r="G1" s="114"/>
      <c r="H1" s="115"/>
      <c r="I1" s="46"/>
      <c r="J1" s="46"/>
      <c r="K1" s="46"/>
      <c r="L1" s="43"/>
    </row>
    <row r="2" spans="1:12" s="111" customFormat="1" ht="31" x14ac:dyDescent="0.35">
      <c r="A2" s="109" t="s">
        <v>2</v>
      </c>
      <c r="B2" s="109" t="s">
        <v>3</v>
      </c>
      <c r="C2" s="109" t="s">
        <v>4</v>
      </c>
      <c r="D2" s="109" t="s">
        <v>5</v>
      </c>
      <c r="E2" s="11" t="s">
        <v>6</v>
      </c>
      <c r="F2" s="116" t="s">
        <v>7</v>
      </c>
      <c r="G2" s="15" t="s">
        <v>8</v>
      </c>
      <c r="H2" s="117" t="s">
        <v>9</v>
      </c>
      <c r="I2" s="118"/>
      <c r="J2" s="119" t="s">
        <v>0</v>
      </c>
      <c r="K2" s="119" t="s">
        <v>10</v>
      </c>
      <c r="L2" s="110"/>
    </row>
    <row r="3" spans="1:12" s="111" customFormat="1" ht="15.5" x14ac:dyDescent="0.35">
      <c r="A3" s="32"/>
      <c r="B3" s="33"/>
      <c r="C3" s="72"/>
      <c r="D3" s="112"/>
      <c r="E3" s="19"/>
      <c r="F3" s="120" t="str">
        <f t="shared" ref="F3:F52" si="0">IF(D3="","",VLOOKUP(D3,$J$3:$K$37,2,FALSE))</f>
        <v/>
      </c>
      <c r="G3" s="120" t="str">
        <f t="shared" ref="G3:G52" si="1">IF(AND(E3&gt;0,F3&gt;0,ISNUMBER(F3)),F3/E3*100," ")</f>
        <v xml:space="preserve"> </v>
      </c>
      <c r="H3" s="121" t="str">
        <f t="shared" ref="H3:H52" si="2">IFERROR(RANK(G3,$G$3:$G$52,0),"")</f>
        <v/>
      </c>
      <c r="I3" s="118"/>
      <c r="J3" s="122" t="s">
        <v>11</v>
      </c>
      <c r="K3" s="123">
        <v>10.210000000000001</v>
      </c>
      <c r="L3" s="14"/>
    </row>
    <row r="4" spans="1:12" s="111" customFormat="1" ht="15.5" x14ac:dyDescent="0.35">
      <c r="A4" s="37"/>
      <c r="B4" s="38"/>
      <c r="C4" s="73"/>
      <c r="D4" s="112"/>
      <c r="E4" s="19"/>
      <c r="F4" s="120" t="str">
        <f t="shared" si="0"/>
        <v/>
      </c>
      <c r="G4" s="120" t="str">
        <f t="shared" si="1"/>
        <v xml:space="preserve"> </v>
      </c>
      <c r="H4" s="122" t="str">
        <f t="shared" si="2"/>
        <v/>
      </c>
      <c r="I4" s="118"/>
      <c r="J4" s="121" t="s">
        <v>12</v>
      </c>
      <c r="K4" s="94">
        <v>10.92</v>
      </c>
      <c r="L4" s="14"/>
    </row>
    <row r="5" spans="1:12" s="111" customFormat="1" ht="15.5" x14ac:dyDescent="0.35">
      <c r="A5" s="37"/>
      <c r="B5" s="38"/>
      <c r="C5" s="73"/>
      <c r="D5" s="112"/>
      <c r="E5" s="19"/>
      <c r="F5" s="120" t="str">
        <f t="shared" si="0"/>
        <v/>
      </c>
      <c r="G5" s="120" t="str">
        <f t="shared" si="1"/>
        <v xml:space="preserve"> </v>
      </c>
      <c r="H5" s="122" t="str">
        <f t="shared" si="2"/>
        <v/>
      </c>
      <c r="I5" s="118"/>
      <c r="J5" s="121" t="s">
        <v>13</v>
      </c>
      <c r="K5" s="94">
        <v>10.45</v>
      </c>
      <c r="L5" s="14"/>
    </row>
    <row r="6" spans="1:12" s="111" customFormat="1" ht="15.5" x14ac:dyDescent="0.35">
      <c r="A6" s="37"/>
      <c r="B6" s="38"/>
      <c r="C6" s="73"/>
      <c r="D6" s="112"/>
      <c r="E6" s="19"/>
      <c r="F6" s="120" t="str">
        <f t="shared" si="0"/>
        <v/>
      </c>
      <c r="G6" s="120" t="str">
        <f t="shared" si="1"/>
        <v xml:space="preserve"> </v>
      </c>
      <c r="H6" s="122" t="str">
        <f t="shared" si="2"/>
        <v/>
      </c>
      <c r="I6" s="118"/>
      <c r="J6" s="121" t="s">
        <v>14</v>
      </c>
      <c r="K6" s="94">
        <v>10.46</v>
      </c>
      <c r="L6" s="14"/>
    </row>
    <row r="7" spans="1:12" s="111" customFormat="1" ht="15.5" x14ac:dyDescent="0.35">
      <c r="A7" s="37"/>
      <c r="B7" s="38"/>
      <c r="C7" s="73"/>
      <c r="D7" s="112"/>
      <c r="E7" s="19"/>
      <c r="F7" s="120" t="str">
        <f t="shared" si="0"/>
        <v/>
      </c>
      <c r="G7" s="120" t="str">
        <f t="shared" si="1"/>
        <v xml:space="preserve"> </v>
      </c>
      <c r="H7" s="122" t="str">
        <f t="shared" si="2"/>
        <v/>
      </c>
      <c r="I7" s="118"/>
      <c r="J7" s="121" t="s">
        <v>15</v>
      </c>
      <c r="K7" s="94">
        <v>10.66</v>
      </c>
      <c r="L7" s="14"/>
    </row>
    <row r="8" spans="1:12" s="111" customFormat="1" ht="15.5" x14ac:dyDescent="0.35">
      <c r="A8" s="37"/>
      <c r="B8" s="38"/>
      <c r="C8" s="73"/>
      <c r="D8" s="112"/>
      <c r="E8" s="19"/>
      <c r="F8" s="120" t="str">
        <f t="shared" si="0"/>
        <v/>
      </c>
      <c r="G8" s="120" t="str">
        <f t="shared" si="1"/>
        <v xml:space="preserve"> </v>
      </c>
      <c r="H8" s="122" t="str">
        <f t="shared" si="2"/>
        <v/>
      </c>
      <c r="I8" s="118"/>
      <c r="J8" s="121" t="s">
        <v>16</v>
      </c>
      <c r="K8" s="94">
        <v>12.8</v>
      </c>
      <c r="L8" s="14"/>
    </row>
    <row r="9" spans="1:12" s="111" customFormat="1" ht="15.5" x14ac:dyDescent="0.35">
      <c r="A9" s="37"/>
      <c r="B9" s="38"/>
      <c r="C9" s="73"/>
      <c r="D9" s="112"/>
      <c r="E9" s="19"/>
      <c r="F9" s="120" t="str">
        <f t="shared" si="0"/>
        <v/>
      </c>
      <c r="G9" s="120" t="str">
        <f t="shared" si="1"/>
        <v xml:space="preserve"> </v>
      </c>
      <c r="H9" s="122" t="str">
        <f t="shared" si="2"/>
        <v/>
      </c>
      <c r="I9" s="118"/>
      <c r="J9" s="121" t="s">
        <v>17</v>
      </c>
      <c r="K9" s="94">
        <v>22.09</v>
      </c>
      <c r="L9" s="14"/>
    </row>
    <row r="10" spans="1:12" s="111" customFormat="1" ht="15.5" x14ac:dyDescent="0.35">
      <c r="A10" s="37"/>
      <c r="B10" s="38"/>
      <c r="C10" s="73"/>
      <c r="D10" s="112"/>
      <c r="E10" s="19"/>
      <c r="F10" s="120" t="str">
        <f t="shared" si="0"/>
        <v/>
      </c>
      <c r="G10" s="120" t="str">
        <f t="shared" si="1"/>
        <v xml:space="preserve"> </v>
      </c>
      <c r="H10" s="122" t="str">
        <f t="shared" si="2"/>
        <v/>
      </c>
      <c r="I10" s="118"/>
      <c r="J10" s="121" t="s">
        <v>18</v>
      </c>
      <c r="K10" s="94">
        <v>16.46</v>
      </c>
      <c r="L10" s="14"/>
    </row>
    <row r="11" spans="1:12" s="111" customFormat="1" ht="15.5" x14ac:dyDescent="0.35">
      <c r="A11" s="37"/>
      <c r="B11" s="38"/>
      <c r="C11" s="73"/>
      <c r="D11" s="112"/>
      <c r="E11" s="19"/>
      <c r="F11" s="120" t="str">
        <f t="shared" si="0"/>
        <v/>
      </c>
      <c r="G11" s="120" t="str">
        <f t="shared" si="1"/>
        <v xml:space="preserve"> </v>
      </c>
      <c r="H11" s="122" t="str">
        <f t="shared" si="2"/>
        <v/>
      </c>
      <c r="I11" s="118"/>
      <c r="J11" s="121" t="s">
        <v>19</v>
      </c>
      <c r="K11" s="94">
        <v>14.46</v>
      </c>
      <c r="L11" s="14"/>
    </row>
    <row r="12" spans="1:12" s="111" customFormat="1" ht="15.5" x14ac:dyDescent="0.35">
      <c r="A12" s="37"/>
      <c r="B12" s="38"/>
      <c r="C12" s="73"/>
      <c r="D12" s="112"/>
      <c r="E12" s="19"/>
      <c r="F12" s="120" t="str">
        <f t="shared" si="0"/>
        <v/>
      </c>
      <c r="G12" s="120" t="str">
        <f t="shared" si="1"/>
        <v xml:space="preserve"> </v>
      </c>
      <c r="H12" s="122" t="str">
        <f t="shared" si="2"/>
        <v/>
      </c>
      <c r="I12" s="118"/>
      <c r="J12" s="121" t="s">
        <v>20</v>
      </c>
      <c r="K12" s="94">
        <v>11.77</v>
      </c>
      <c r="L12" s="14"/>
    </row>
    <row r="13" spans="1:12" s="111" customFormat="1" ht="15.5" x14ac:dyDescent="0.35">
      <c r="A13" s="32"/>
      <c r="B13" s="33"/>
      <c r="C13" s="72"/>
      <c r="D13" s="112"/>
      <c r="E13" s="19"/>
      <c r="F13" s="120" t="str">
        <f t="shared" si="0"/>
        <v/>
      </c>
      <c r="G13" s="120" t="str">
        <f t="shared" si="1"/>
        <v xml:space="preserve"> </v>
      </c>
      <c r="H13" s="122" t="str">
        <f t="shared" si="2"/>
        <v/>
      </c>
      <c r="I13" s="118"/>
      <c r="J13" s="121" t="s">
        <v>21</v>
      </c>
      <c r="K13" s="94">
        <v>11.72</v>
      </c>
      <c r="L13" s="14"/>
    </row>
    <row r="14" spans="1:12" s="111" customFormat="1" ht="15.5" x14ac:dyDescent="0.35">
      <c r="A14" s="37"/>
      <c r="B14" s="38"/>
      <c r="C14" s="73"/>
      <c r="D14" s="112"/>
      <c r="E14" s="19"/>
      <c r="F14" s="120" t="str">
        <f t="shared" si="0"/>
        <v/>
      </c>
      <c r="G14" s="120" t="str">
        <f t="shared" si="1"/>
        <v xml:space="preserve"> </v>
      </c>
      <c r="H14" s="122" t="str">
        <f t="shared" si="2"/>
        <v/>
      </c>
      <c r="I14" s="118"/>
      <c r="J14" s="121" t="s">
        <v>22</v>
      </c>
      <c r="K14" s="94">
        <v>11.05</v>
      </c>
      <c r="L14" s="14"/>
    </row>
    <row r="15" spans="1:12" s="111" customFormat="1" ht="15.5" x14ac:dyDescent="0.35">
      <c r="A15" s="37"/>
      <c r="B15" s="38"/>
      <c r="C15" s="73"/>
      <c r="D15" s="112"/>
      <c r="E15" s="19"/>
      <c r="F15" s="120" t="str">
        <f t="shared" si="0"/>
        <v/>
      </c>
      <c r="G15" s="120" t="str">
        <f t="shared" si="1"/>
        <v xml:space="preserve"> </v>
      </c>
      <c r="H15" s="122" t="str">
        <f t="shared" si="2"/>
        <v/>
      </c>
      <c r="I15" s="118"/>
      <c r="J15" s="121" t="s">
        <v>23</v>
      </c>
      <c r="K15" s="94">
        <v>10.74</v>
      </c>
      <c r="L15" s="14"/>
    </row>
    <row r="16" spans="1:12" s="111" customFormat="1" ht="15.5" x14ac:dyDescent="0.35">
      <c r="A16" s="37"/>
      <c r="B16" s="38"/>
      <c r="C16" s="73"/>
      <c r="D16" s="112"/>
      <c r="E16" s="19"/>
      <c r="F16" s="120" t="str">
        <f t="shared" si="0"/>
        <v/>
      </c>
      <c r="G16" s="120" t="str">
        <f t="shared" si="1"/>
        <v xml:space="preserve"> </v>
      </c>
      <c r="H16" s="122" t="str">
        <f t="shared" si="2"/>
        <v/>
      </c>
      <c r="I16" s="118"/>
      <c r="J16" s="121" t="s">
        <v>24</v>
      </c>
      <c r="K16" s="94">
        <v>14.95</v>
      </c>
      <c r="L16" s="14"/>
    </row>
    <row r="17" spans="1:12" s="111" customFormat="1" ht="15.5" x14ac:dyDescent="0.35">
      <c r="A17" s="37"/>
      <c r="B17" s="38"/>
      <c r="C17" s="73"/>
      <c r="D17" s="112"/>
      <c r="E17" s="19"/>
      <c r="F17" s="120" t="str">
        <f t="shared" si="0"/>
        <v/>
      </c>
      <c r="G17" s="120" t="str">
        <f t="shared" si="1"/>
        <v xml:space="preserve"> </v>
      </c>
      <c r="H17" s="122" t="str">
        <f t="shared" si="2"/>
        <v/>
      </c>
      <c r="I17" s="118"/>
      <c r="J17" s="121" t="s">
        <v>25</v>
      </c>
      <c r="K17" s="94">
        <v>13.25</v>
      </c>
      <c r="L17" s="14"/>
    </row>
    <row r="18" spans="1:12" s="111" customFormat="1" ht="15.5" x14ac:dyDescent="0.35">
      <c r="A18" s="37"/>
      <c r="B18" s="38"/>
      <c r="C18" s="73"/>
      <c r="D18" s="112"/>
      <c r="E18" s="19"/>
      <c r="F18" s="120" t="str">
        <f t="shared" si="0"/>
        <v/>
      </c>
      <c r="G18" s="120" t="str">
        <f t="shared" si="1"/>
        <v xml:space="preserve"> </v>
      </c>
      <c r="H18" s="122" t="str">
        <f t="shared" si="2"/>
        <v/>
      </c>
      <c r="I18" s="118"/>
      <c r="J18" s="121" t="s">
        <v>26</v>
      </c>
      <c r="K18" s="94">
        <v>12.42</v>
      </c>
      <c r="L18" s="14"/>
    </row>
    <row r="19" spans="1:12" s="111" customFormat="1" ht="15.5" x14ac:dyDescent="0.35">
      <c r="A19" s="37"/>
      <c r="B19" s="38"/>
      <c r="C19" s="73"/>
      <c r="D19" s="112"/>
      <c r="E19" s="19"/>
      <c r="F19" s="120" t="str">
        <f t="shared" si="0"/>
        <v/>
      </c>
      <c r="G19" s="120" t="str">
        <f t="shared" si="1"/>
        <v xml:space="preserve"> </v>
      </c>
      <c r="H19" s="122" t="str">
        <f t="shared" si="2"/>
        <v/>
      </c>
      <c r="I19" s="118"/>
      <c r="J19" s="121" t="s">
        <v>27</v>
      </c>
      <c r="K19" s="94">
        <v>11.71</v>
      </c>
      <c r="L19" s="14"/>
    </row>
    <row r="20" spans="1:12" s="111" customFormat="1" ht="15.5" x14ac:dyDescent="0.35">
      <c r="A20" s="37"/>
      <c r="B20" s="38"/>
      <c r="C20" s="73"/>
      <c r="D20" s="112"/>
      <c r="E20" s="19"/>
      <c r="F20" s="120" t="str">
        <f t="shared" si="0"/>
        <v/>
      </c>
      <c r="G20" s="120" t="str">
        <f t="shared" si="1"/>
        <v xml:space="preserve"> </v>
      </c>
      <c r="H20" s="122" t="str">
        <f t="shared" si="2"/>
        <v/>
      </c>
      <c r="I20" s="118"/>
      <c r="J20" s="121" t="s">
        <v>28</v>
      </c>
      <c r="K20" s="94">
        <v>11</v>
      </c>
      <c r="L20" s="14"/>
    </row>
    <row r="21" spans="1:12" s="111" customFormat="1" ht="15.5" x14ac:dyDescent="0.35">
      <c r="A21" s="37"/>
      <c r="B21" s="38"/>
      <c r="C21" s="73"/>
      <c r="D21" s="20"/>
      <c r="E21" s="19"/>
      <c r="F21" s="120" t="str">
        <f t="shared" si="0"/>
        <v/>
      </c>
      <c r="G21" s="120" t="str">
        <f t="shared" si="1"/>
        <v xml:space="preserve"> </v>
      </c>
      <c r="H21" s="122" t="str">
        <f t="shared" si="2"/>
        <v/>
      </c>
      <c r="I21" s="118"/>
      <c r="J21" s="121" t="s">
        <v>29</v>
      </c>
      <c r="K21" s="94">
        <v>10.94</v>
      </c>
      <c r="L21" s="14"/>
    </row>
    <row r="22" spans="1:12" s="111" customFormat="1" ht="15.5" x14ac:dyDescent="0.35">
      <c r="A22" s="37"/>
      <c r="B22" s="38"/>
      <c r="C22" s="73"/>
      <c r="D22" s="112"/>
      <c r="E22" s="19"/>
      <c r="F22" s="120" t="str">
        <f t="shared" si="0"/>
        <v/>
      </c>
      <c r="G22" s="120" t="str">
        <f t="shared" si="1"/>
        <v xml:space="preserve"> </v>
      </c>
      <c r="H22" s="122" t="str">
        <f t="shared" si="2"/>
        <v/>
      </c>
      <c r="I22" s="118"/>
      <c r="J22" s="121" t="s">
        <v>30</v>
      </c>
      <c r="K22" s="94">
        <v>10.42</v>
      </c>
      <c r="L22" s="14"/>
    </row>
    <row r="23" spans="1:12" s="111" customFormat="1" ht="15.5" x14ac:dyDescent="0.35">
      <c r="A23" s="113"/>
      <c r="B23" s="113"/>
      <c r="C23" s="112"/>
      <c r="D23" s="112"/>
      <c r="E23" s="12"/>
      <c r="F23" s="120" t="str">
        <f t="shared" si="0"/>
        <v/>
      </c>
      <c r="G23" s="120" t="str">
        <f t="shared" si="1"/>
        <v xml:space="preserve"> </v>
      </c>
      <c r="H23" s="122" t="str">
        <f t="shared" si="2"/>
        <v/>
      </c>
      <c r="I23" s="118"/>
      <c r="J23" s="121" t="s">
        <v>31</v>
      </c>
      <c r="K23" s="94">
        <v>10.42</v>
      </c>
      <c r="L23" s="14"/>
    </row>
    <row r="24" spans="1:12" s="111" customFormat="1" ht="15.5" x14ac:dyDescent="0.35">
      <c r="A24" s="113"/>
      <c r="B24" s="113"/>
      <c r="C24" s="112"/>
      <c r="D24" s="112"/>
      <c r="E24" s="12"/>
      <c r="F24" s="120" t="str">
        <f t="shared" si="0"/>
        <v/>
      </c>
      <c r="G24" s="120" t="str">
        <f t="shared" si="1"/>
        <v xml:space="preserve"> </v>
      </c>
      <c r="H24" s="122" t="str">
        <f t="shared" si="2"/>
        <v/>
      </c>
      <c r="I24" s="118"/>
      <c r="J24" s="121" t="s">
        <v>32</v>
      </c>
      <c r="K24" s="94">
        <v>19.559999999999999</v>
      </c>
      <c r="L24" s="14"/>
    </row>
    <row r="25" spans="1:12" s="111" customFormat="1" ht="15.5" x14ac:dyDescent="0.35">
      <c r="A25" s="113"/>
      <c r="B25" s="113"/>
      <c r="C25" s="112"/>
      <c r="D25" s="112"/>
      <c r="E25" s="12"/>
      <c r="F25" s="120" t="str">
        <f t="shared" si="0"/>
        <v/>
      </c>
      <c r="G25" s="120" t="str">
        <f t="shared" si="1"/>
        <v xml:space="preserve"> </v>
      </c>
      <c r="H25" s="122" t="str">
        <f t="shared" si="2"/>
        <v/>
      </c>
      <c r="I25" s="118"/>
      <c r="J25" s="121" t="s">
        <v>33</v>
      </c>
      <c r="K25" s="94">
        <v>16.41</v>
      </c>
      <c r="L25" s="14"/>
    </row>
    <row r="26" spans="1:12" s="111" customFormat="1" ht="15.5" x14ac:dyDescent="0.35">
      <c r="A26" s="113"/>
      <c r="B26" s="113"/>
      <c r="C26" s="112"/>
      <c r="D26" s="112"/>
      <c r="E26" s="12"/>
      <c r="F26" s="120" t="str">
        <f t="shared" si="0"/>
        <v/>
      </c>
      <c r="G26" s="120" t="str">
        <f t="shared" si="1"/>
        <v xml:space="preserve"> </v>
      </c>
      <c r="H26" s="122" t="str">
        <f t="shared" si="2"/>
        <v/>
      </c>
      <c r="I26" s="118"/>
      <c r="J26" s="121" t="s">
        <v>34</v>
      </c>
      <c r="K26" s="94">
        <v>14.1</v>
      </c>
      <c r="L26" s="14"/>
    </row>
    <row r="27" spans="1:12" s="111" customFormat="1" ht="15.5" x14ac:dyDescent="0.35">
      <c r="A27" s="113"/>
      <c r="B27" s="113"/>
      <c r="C27" s="112"/>
      <c r="D27" s="112"/>
      <c r="E27" s="13"/>
      <c r="F27" s="120" t="str">
        <f t="shared" si="0"/>
        <v/>
      </c>
      <c r="G27" s="120" t="str">
        <f t="shared" si="1"/>
        <v xml:space="preserve"> </v>
      </c>
      <c r="H27" s="122" t="str">
        <f t="shared" si="2"/>
        <v/>
      </c>
      <c r="I27" s="118"/>
      <c r="J27" s="121" t="s">
        <v>35</v>
      </c>
      <c r="K27" s="94">
        <v>13.63</v>
      </c>
      <c r="L27" s="14"/>
    </row>
    <row r="28" spans="1:12" s="111" customFormat="1" ht="15.5" x14ac:dyDescent="0.35">
      <c r="A28" s="113"/>
      <c r="B28" s="113"/>
      <c r="C28" s="112"/>
      <c r="D28" s="112"/>
      <c r="E28" s="12"/>
      <c r="F28" s="120" t="str">
        <f t="shared" si="0"/>
        <v/>
      </c>
      <c r="G28" s="120" t="str">
        <f t="shared" si="1"/>
        <v xml:space="preserve"> </v>
      </c>
      <c r="H28" s="122" t="str">
        <f t="shared" si="2"/>
        <v/>
      </c>
      <c r="I28" s="118"/>
      <c r="J28" s="121" t="s">
        <v>36</v>
      </c>
      <c r="K28" s="94">
        <v>11.1</v>
      </c>
      <c r="L28" s="14"/>
    </row>
    <row r="29" spans="1:12" s="111" customFormat="1" ht="15.5" x14ac:dyDescent="0.35">
      <c r="A29" s="113"/>
      <c r="B29" s="113"/>
      <c r="C29" s="112"/>
      <c r="D29" s="112"/>
      <c r="E29" s="12"/>
      <c r="F29" s="120" t="str">
        <f t="shared" si="0"/>
        <v/>
      </c>
      <c r="G29" s="120" t="str">
        <f t="shared" si="1"/>
        <v xml:space="preserve"> </v>
      </c>
      <c r="H29" s="122" t="str">
        <f t="shared" si="2"/>
        <v/>
      </c>
      <c r="I29" s="118"/>
      <c r="J29" s="121" t="s">
        <v>37</v>
      </c>
      <c r="K29" s="94">
        <v>12.25</v>
      </c>
      <c r="L29" s="14"/>
    </row>
    <row r="30" spans="1:12" s="111" customFormat="1" ht="15.5" x14ac:dyDescent="0.35">
      <c r="A30" s="113"/>
      <c r="B30" s="113"/>
      <c r="C30" s="112"/>
      <c r="D30" s="112"/>
      <c r="E30" s="12"/>
      <c r="F30" s="120" t="str">
        <f t="shared" si="0"/>
        <v/>
      </c>
      <c r="G30" s="120" t="str">
        <f t="shared" si="1"/>
        <v xml:space="preserve"> </v>
      </c>
      <c r="H30" s="122" t="str">
        <f t="shared" si="2"/>
        <v/>
      </c>
      <c r="I30" s="118"/>
      <c r="J30" s="121" t="s">
        <v>38</v>
      </c>
      <c r="K30" s="94">
        <v>10.54</v>
      </c>
      <c r="L30" s="14"/>
    </row>
    <row r="31" spans="1:12" s="111" customFormat="1" ht="15.5" x14ac:dyDescent="0.35">
      <c r="A31" s="113"/>
      <c r="B31" s="113"/>
      <c r="C31" s="112"/>
      <c r="D31" s="112"/>
      <c r="E31" s="12"/>
      <c r="F31" s="120" t="str">
        <f t="shared" si="0"/>
        <v/>
      </c>
      <c r="G31" s="120" t="str">
        <f t="shared" si="1"/>
        <v xml:space="preserve"> </v>
      </c>
      <c r="H31" s="122" t="str">
        <f t="shared" si="2"/>
        <v/>
      </c>
      <c r="I31" s="118"/>
      <c r="J31" s="121" t="s">
        <v>39</v>
      </c>
      <c r="K31" s="94">
        <v>11.95</v>
      </c>
      <c r="L31" s="14"/>
    </row>
    <row r="32" spans="1:12" s="111" customFormat="1" ht="15.5" x14ac:dyDescent="0.35">
      <c r="A32" s="113"/>
      <c r="B32" s="113"/>
      <c r="C32" s="112"/>
      <c r="D32" s="112"/>
      <c r="E32" s="12"/>
      <c r="F32" s="120" t="str">
        <f t="shared" si="0"/>
        <v/>
      </c>
      <c r="G32" s="120" t="str">
        <f t="shared" si="1"/>
        <v xml:space="preserve"> </v>
      </c>
      <c r="H32" s="122" t="str">
        <f t="shared" si="2"/>
        <v/>
      </c>
      <c r="I32" s="118"/>
      <c r="J32" s="121" t="s">
        <v>40</v>
      </c>
      <c r="K32" s="94">
        <v>10.61</v>
      </c>
      <c r="L32" s="14"/>
    </row>
    <row r="33" spans="1:12" s="111" customFormat="1" ht="15.5" x14ac:dyDescent="0.35">
      <c r="A33" s="113"/>
      <c r="B33" s="113"/>
      <c r="C33" s="112"/>
      <c r="D33" s="112"/>
      <c r="E33" s="12"/>
      <c r="F33" s="120" t="str">
        <f t="shared" si="0"/>
        <v/>
      </c>
      <c r="G33" s="120" t="str">
        <f t="shared" si="1"/>
        <v xml:space="preserve"> </v>
      </c>
      <c r="H33" s="122" t="str">
        <f t="shared" si="2"/>
        <v/>
      </c>
      <c r="I33" s="118"/>
      <c r="J33" s="121" t="s">
        <v>41</v>
      </c>
      <c r="K33" s="94">
        <v>22.81</v>
      </c>
      <c r="L33" s="14"/>
    </row>
    <row r="34" spans="1:12" s="111" customFormat="1" ht="15.5" x14ac:dyDescent="0.35">
      <c r="A34" s="113"/>
      <c r="B34" s="113"/>
      <c r="C34" s="112"/>
      <c r="D34" s="112"/>
      <c r="E34" s="12"/>
      <c r="F34" s="120" t="str">
        <f t="shared" si="0"/>
        <v/>
      </c>
      <c r="G34" s="120" t="str">
        <f t="shared" si="1"/>
        <v xml:space="preserve"> </v>
      </c>
      <c r="H34" s="122" t="str">
        <f t="shared" si="2"/>
        <v/>
      </c>
      <c r="I34" s="118"/>
      <c r="J34" s="121" t="s">
        <v>42</v>
      </c>
      <c r="K34" s="94">
        <v>14.92</v>
      </c>
      <c r="L34" s="14"/>
    </row>
    <row r="35" spans="1:12" s="111" customFormat="1" ht="15.5" x14ac:dyDescent="0.35">
      <c r="A35" s="113"/>
      <c r="B35" s="113"/>
      <c r="C35" s="112"/>
      <c r="D35" s="112"/>
      <c r="E35" s="12"/>
      <c r="F35" s="120" t="str">
        <f t="shared" si="0"/>
        <v/>
      </c>
      <c r="G35" s="120" t="str">
        <f t="shared" si="1"/>
        <v xml:space="preserve"> </v>
      </c>
      <c r="H35" s="122" t="str">
        <f t="shared" si="2"/>
        <v/>
      </c>
      <c r="I35" s="118"/>
      <c r="J35" s="124" t="s">
        <v>43</v>
      </c>
      <c r="K35" s="125">
        <v>10.06</v>
      </c>
      <c r="L35" s="14"/>
    </row>
    <row r="36" spans="1:12" s="111" customFormat="1" ht="15.5" x14ac:dyDescent="0.35">
      <c r="A36" s="113"/>
      <c r="B36" s="113"/>
      <c r="C36" s="112"/>
      <c r="D36" s="20"/>
      <c r="E36" s="12"/>
      <c r="F36" s="120" t="str">
        <f t="shared" si="0"/>
        <v/>
      </c>
      <c r="G36" s="120" t="str">
        <f t="shared" si="1"/>
        <v xml:space="preserve"> </v>
      </c>
      <c r="H36" s="122" t="str">
        <f t="shared" si="2"/>
        <v/>
      </c>
      <c r="I36" s="118"/>
      <c r="J36" s="126"/>
      <c r="K36" s="126"/>
      <c r="L36" s="14"/>
    </row>
    <row r="37" spans="1:12" s="111" customFormat="1" ht="15.5" x14ac:dyDescent="0.35">
      <c r="A37" s="113"/>
      <c r="B37" s="113"/>
      <c r="C37" s="112"/>
      <c r="D37" s="20"/>
      <c r="E37" s="12"/>
      <c r="F37" s="120" t="str">
        <f t="shared" si="0"/>
        <v/>
      </c>
      <c r="G37" s="120" t="str">
        <f t="shared" si="1"/>
        <v xml:space="preserve"> </v>
      </c>
      <c r="H37" s="122" t="str">
        <f t="shared" si="2"/>
        <v/>
      </c>
      <c r="I37" s="118"/>
      <c r="J37" s="126"/>
      <c r="K37" s="126"/>
      <c r="L37" s="14"/>
    </row>
    <row r="38" spans="1:12" s="111" customFormat="1" ht="15.5" x14ac:dyDescent="0.35">
      <c r="A38" s="113"/>
      <c r="B38" s="113"/>
      <c r="C38" s="112"/>
      <c r="D38" s="20"/>
      <c r="E38" s="12"/>
      <c r="F38" s="120" t="str">
        <f t="shared" si="0"/>
        <v/>
      </c>
      <c r="G38" s="120" t="str">
        <f t="shared" si="1"/>
        <v xml:space="preserve"> </v>
      </c>
      <c r="H38" s="122" t="str">
        <f t="shared" si="2"/>
        <v/>
      </c>
      <c r="I38" s="118"/>
      <c r="J38" s="118"/>
      <c r="K38" s="118"/>
      <c r="L38" s="14"/>
    </row>
    <row r="39" spans="1:12" s="111" customFormat="1" ht="15.5" x14ac:dyDescent="0.35">
      <c r="A39" s="112"/>
      <c r="B39" s="112"/>
      <c r="C39" s="112"/>
      <c r="D39" s="20"/>
      <c r="E39" s="13"/>
      <c r="F39" s="120" t="str">
        <f t="shared" si="0"/>
        <v/>
      </c>
      <c r="G39" s="120" t="str">
        <f t="shared" si="1"/>
        <v xml:space="preserve"> </v>
      </c>
      <c r="H39" s="122" t="str">
        <f t="shared" si="2"/>
        <v/>
      </c>
      <c r="I39" s="118"/>
      <c r="J39" s="118"/>
      <c r="K39" s="118"/>
      <c r="L39" s="14"/>
    </row>
    <row r="40" spans="1:12" s="111" customFormat="1" ht="15.5" x14ac:dyDescent="0.35">
      <c r="A40" s="112"/>
      <c r="B40" s="112"/>
      <c r="C40" s="112"/>
      <c r="D40" s="20"/>
      <c r="E40" s="13"/>
      <c r="F40" s="120" t="str">
        <f t="shared" si="0"/>
        <v/>
      </c>
      <c r="G40" s="120" t="str">
        <f t="shared" si="1"/>
        <v xml:space="preserve"> </v>
      </c>
      <c r="H40" s="122" t="str">
        <f t="shared" si="2"/>
        <v/>
      </c>
      <c r="I40" s="118"/>
      <c r="J40" s="118"/>
      <c r="K40" s="118"/>
      <c r="L40" s="14"/>
    </row>
    <row r="41" spans="1:12" s="111" customFormat="1" ht="15.5" x14ac:dyDescent="0.35">
      <c r="A41" s="112"/>
      <c r="B41" s="112"/>
      <c r="C41" s="112"/>
      <c r="D41" s="20"/>
      <c r="E41" s="13"/>
      <c r="F41" s="120" t="str">
        <f t="shared" si="0"/>
        <v/>
      </c>
      <c r="G41" s="120" t="str">
        <f t="shared" si="1"/>
        <v xml:space="preserve"> </v>
      </c>
      <c r="H41" s="122" t="str">
        <f t="shared" si="2"/>
        <v/>
      </c>
      <c r="I41" s="118"/>
      <c r="J41" s="118"/>
      <c r="K41" s="118"/>
      <c r="L41" s="14"/>
    </row>
    <row r="42" spans="1:12" s="111" customFormat="1" ht="15.5" x14ac:dyDescent="0.35">
      <c r="A42" s="112"/>
      <c r="B42" s="112"/>
      <c r="C42" s="112"/>
      <c r="D42" s="20"/>
      <c r="E42" s="13"/>
      <c r="F42" s="120" t="str">
        <f t="shared" si="0"/>
        <v/>
      </c>
      <c r="G42" s="120" t="str">
        <f t="shared" si="1"/>
        <v xml:space="preserve"> </v>
      </c>
      <c r="H42" s="122" t="str">
        <f t="shared" si="2"/>
        <v/>
      </c>
      <c r="I42" s="118"/>
      <c r="J42" s="118"/>
      <c r="K42" s="118"/>
      <c r="L42" s="14"/>
    </row>
    <row r="43" spans="1:12" s="111" customFormat="1" ht="15.5" x14ac:dyDescent="0.35">
      <c r="A43" s="112"/>
      <c r="B43" s="112"/>
      <c r="C43" s="112"/>
      <c r="D43" s="20"/>
      <c r="E43" s="13"/>
      <c r="F43" s="120" t="str">
        <f t="shared" si="0"/>
        <v/>
      </c>
      <c r="G43" s="120" t="str">
        <f t="shared" si="1"/>
        <v xml:space="preserve"> </v>
      </c>
      <c r="H43" s="122" t="str">
        <f t="shared" si="2"/>
        <v/>
      </c>
      <c r="I43" s="118"/>
      <c r="J43" s="118"/>
      <c r="K43" s="118"/>
      <c r="L43" s="14"/>
    </row>
    <row r="44" spans="1:12" s="111" customFormat="1" ht="15.5" x14ac:dyDescent="0.35">
      <c r="A44" s="112"/>
      <c r="B44" s="112"/>
      <c r="C44" s="112"/>
      <c r="D44" s="20"/>
      <c r="E44" s="13"/>
      <c r="F44" s="120" t="str">
        <f t="shared" si="0"/>
        <v/>
      </c>
      <c r="G44" s="120" t="str">
        <f t="shared" si="1"/>
        <v xml:space="preserve"> </v>
      </c>
      <c r="H44" s="122" t="str">
        <f t="shared" si="2"/>
        <v/>
      </c>
      <c r="I44" s="118"/>
      <c r="J44" s="118"/>
      <c r="K44" s="118"/>
      <c r="L44" s="14"/>
    </row>
    <row r="45" spans="1:12" s="111" customFormat="1" ht="15.5" x14ac:dyDescent="0.35">
      <c r="A45" s="112"/>
      <c r="B45" s="112"/>
      <c r="C45" s="112"/>
      <c r="D45" s="20"/>
      <c r="E45" s="13"/>
      <c r="F45" s="120" t="str">
        <f t="shared" si="0"/>
        <v/>
      </c>
      <c r="G45" s="120" t="str">
        <f t="shared" si="1"/>
        <v xml:space="preserve"> </v>
      </c>
      <c r="H45" s="122" t="str">
        <f t="shared" si="2"/>
        <v/>
      </c>
      <c r="I45" s="118"/>
      <c r="J45" s="118"/>
      <c r="K45" s="118"/>
      <c r="L45" s="14"/>
    </row>
    <row r="46" spans="1:12" s="111" customFormat="1" ht="15.5" x14ac:dyDescent="0.35">
      <c r="A46" s="112"/>
      <c r="B46" s="112"/>
      <c r="C46" s="112"/>
      <c r="D46" s="20"/>
      <c r="E46" s="13"/>
      <c r="F46" s="120" t="str">
        <f t="shared" si="0"/>
        <v/>
      </c>
      <c r="G46" s="120" t="str">
        <f t="shared" si="1"/>
        <v xml:space="preserve"> </v>
      </c>
      <c r="H46" s="122" t="str">
        <f t="shared" si="2"/>
        <v/>
      </c>
      <c r="I46" s="118"/>
      <c r="J46" s="118"/>
      <c r="K46" s="118"/>
      <c r="L46" s="14"/>
    </row>
    <row r="47" spans="1:12" s="111" customFormat="1" ht="15.5" x14ac:dyDescent="0.35">
      <c r="A47" s="112"/>
      <c r="B47" s="112"/>
      <c r="C47" s="112"/>
      <c r="D47" s="20"/>
      <c r="E47" s="13"/>
      <c r="F47" s="120" t="str">
        <f t="shared" si="0"/>
        <v/>
      </c>
      <c r="G47" s="120" t="str">
        <f t="shared" si="1"/>
        <v xml:space="preserve"> </v>
      </c>
      <c r="H47" s="122" t="str">
        <f t="shared" si="2"/>
        <v/>
      </c>
      <c r="I47" s="118"/>
      <c r="J47" s="118"/>
      <c r="K47" s="118"/>
      <c r="L47" s="14"/>
    </row>
    <row r="48" spans="1:12" s="111" customFormat="1" ht="15.5" x14ac:dyDescent="0.35">
      <c r="A48" s="112"/>
      <c r="B48" s="112"/>
      <c r="C48" s="112"/>
      <c r="D48" s="20"/>
      <c r="E48" s="13"/>
      <c r="F48" s="120" t="str">
        <f t="shared" si="0"/>
        <v/>
      </c>
      <c r="G48" s="120" t="str">
        <f t="shared" si="1"/>
        <v xml:space="preserve"> </v>
      </c>
      <c r="H48" s="122" t="str">
        <f t="shared" si="2"/>
        <v/>
      </c>
      <c r="I48" s="118"/>
      <c r="J48" s="118"/>
      <c r="K48" s="118"/>
      <c r="L48" s="14"/>
    </row>
    <row r="49" spans="1:12" s="111" customFormat="1" ht="15.5" x14ac:dyDescent="0.35">
      <c r="A49" s="112"/>
      <c r="B49" s="112"/>
      <c r="C49" s="112"/>
      <c r="D49" s="20"/>
      <c r="E49" s="13"/>
      <c r="F49" s="120" t="str">
        <f t="shared" si="0"/>
        <v/>
      </c>
      <c r="G49" s="120" t="str">
        <f t="shared" si="1"/>
        <v xml:space="preserve"> </v>
      </c>
      <c r="H49" s="122" t="str">
        <f t="shared" si="2"/>
        <v/>
      </c>
      <c r="I49" s="118"/>
      <c r="J49" s="118"/>
      <c r="K49" s="118"/>
      <c r="L49" s="14"/>
    </row>
    <row r="50" spans="1:12" s="111" customFormat="1" ht="15.5" x14ac:dyDescent="0.35">
      <c r="A50" s="112"/>
      <c r="B50" s="112"/>
      <c r="C50" s="112"/>
      <c r="D50" s="20"/>
      <c r="E50" s="13"/>
      <c r="F50" s="120" t="str">
        <f t="shared" si="0"/>
        <v/>
      </c>
      <c r="G50" s="120" t="str">
        <f t="shared" si="1"/>
        <v xml:space="preserve"> </v>
      </c>
      <c r="H50" s="122" t="str">
        <f t="shared" si="2"/>
        <v/>
      </c>
      <c r="I50" s="118"/>
      <c r="J50" s="118"/>
      <c r="K50" s="118"/>
      <c r="L50" s="14"/>
    </row>
    <row r="51" spans="1:12" s="111" customFormat="1" ht="15.5" x14ac:dyDescent="0.35">
      <c r="A51" s="112"/>
      <c r="B51" s="112"/>
      <c r="C51" s="112"/>
      <c r="D51" s="20"/>
      <c r="E51" s="13"/>
      <c r="F51" s="120" t="str">
        <f t="shared" si="0"/>
        <v/>
      </c>
      <c r="G51" s="120" t="str">
        <f t="shared" si="1"/>
        <v xml:space="preserve"> </v>
      </c>
      <c r="H51" s="122" t="str">
        <f t="shared" si="2"/>
        <v/>
      </c>
      <c r="I51" s="118"/>
      <c r="J51" s="118"/>
      <c r="K51" s="118"/>
      <c r="L51" s="14"/>
    </row>
    <row r="52" spans="1:12" s="111" customFormat="1" ht="15.5" x14ac:dyDescent="0.35">
      <c r="A52" s="112"/>
      <c r="B52" s="112"/>
      <c r="C52" s="112"/>
      <c r="D52" s="20"/>
      <c r="E52" s="13"/>
      <c r="F52" s="120" t="str">
        <f t="shared" si="0"/>
        <v/>
      </c>
      <c r="G52" s="120" t="str">
        <f t="shared" si="1"/>
        <v xml:space="preserve"> </v>
      </c>
      <c r="H52" s="122" t="str">
        <f t="shared" si="2"/>
        <v/>
      </c>
      <c r="I52" s="118"/>
      <c r="J52" s="118"/>
      <c r="K52" s="118"/>
      <c r="L52" s="14"/>
    </row>
    <row r="53" spans="1:12" s="111" customFormat="1" ht="15.5" x14ac:dyDescent="0.35">
      <c r="A53" s="14"/>
      <c r="B53" s="14"/>
      <c r="C53" s="14"/>
      <c r="D53" s="14"/>
      <c r="E53" s="14"/>
      <c r="F53" s="118" t="str">
        <f t="shared" ref="F53:F58" si="3">IF(D53="","",VLOOKUP(D53,$J$3:$K$33,2,FALSE))</f>
        <v/>
      </c>
      <c r="G53" s="118"/>
      <c r="H53" s="118"/>
      <c r="I53" s="118"/>
      <c r="J53" s="118"/>
      <c r="K53" s="118"/>
      <c r="L53" s="14"/>
    </row>
    <row r="54" spans="1:12" s="111" customFormat="1" ht="15.5" x14ac:dyDescent="0.35">
      <c r="A54" s="14"/>
      <c r="B54" s="14"/>
      <c r="C54" s="14"/>
      <c r="D54" s="14"/>
      <c r="E54" s="14"/>
      <c r="F54" s="118" t="str">
        <f t="shared" si="3"/>
        <v/>
      </c>
      <c r="G54" s="118"/>
      <c r="H54" s="118"/>
      <c r="I54" s="118"/>
      <c r="J54" s="118"/>
      <c r="K54" s="118"/>
      <c r="L54" s="14"/>
    </row>
    <row r="55" spans="1:12" s="111" customFormat="1" ht="15.5" x14ac:dyDescent="0.35">
      <c r="A55" s="14"/>
      <c r="B55" s="14"/>
      <c r="C55" s="14"/>
      <c r="D55" s="14"/>
      <c r="E55" s="14"/>
      <c r="F55" s="118" t="str">
        <f t="shared" si="3"/>
        <v/>
      </c>
      <c r="G55" s="118"/>
      <c r="H55" s="118"/>
      <c r="I55" s="118"/>
      <c r="J55" s="118"/>
      <c r="K55" s="118"/>
      <c r="L55" s="14"/>
    </row>
    <row r="56" spans="1:12" s="111" customFormat="1" ht="15.5" x14ac:dyDescent="0.35">
      <c r="A56" s="14"/>
      <c r="B56" s="14"/>
      <c r="C56" s="14"/>
      <c r="D56" s="14"/>
      <c r="E56" s="14"/>
      <c r="F56" s="118" t="str">
        <f t="shared" si="3"/>
        <v/>
      </c>
      <c r="G56" s="118"/>
      <c r="H56" s="118"/>
      <c r="I56" s="118"/>
      <c r="J56" s="118"/>
      <c r="K56" s="118"/>
      <c r="L56" s="14"/>
    </row>
    <row r="57" spans="1:12" s="111" customFormat="1" ht="15.5" x14ac:dyDescent="0.35">
      <c r="A57" s="14"/>
      <c r="B57" s="14"/>
      <c r="C57" s="14"/>
      <c r="D57" s="14"/>
      <c r="E57" s="14"/>
      <c r="F57" s="118" t="str">
        <f t="shared" si="3"/>
        <v/>
      </c>
      <c r="G57" s="118"/>
      <c r="H57" s="118"/>
      <c r="I57" s="118"/>
      <c r="J57" s="118"/>
      <c r="K57" s="118"/>
      <c r="L57" s="14"/>
    </row>
    <row r="58" spans="1:12" s="111" customFormat="1" ht="15.5" x14ac:dyDescent="0.35">
      <c r="A58" s="14"/>
      <c r="B58" s="14"/>
      <c r="C58" s="14"/>
      <c r="D58" s="14"/>
      <c r="E58" s="14"/>
      <c r="F58" s="118" t="str">
        <f t="shared" si="3"/>
        <v/>
      </c>
      <c r="G58" s="118"/>
      <c r="H58" s="118"/>
      <c r="I58" s="118"/>
      <c r="J58" s="118"/>
      <c r="K58" s="118"/>
      <c r="L58" s="14"/>
    </row>
    <row r="59" spans="1:12" s="111" customFormat="1" ht="15.5" x14ac:dyDescent="0.35">
      <c r="F59" s="127"/>
      <c r="G59" s="127"/>
      <c r="H59" s="127"/>
      <c r="I59" s="127"/>
      <c r="J59" s="127"/>
      <c r="K59" s="127"/>
    </row>
    <row r="60" spans="1:12" s="111" customFormat="1" ht="15.5" x14ac:dyDescent="0.35">
      <c r="F60" s="127"/>
      <c r="G60" s="127"/>
      <c r="H60" s="127"/>
      <c r="I60" s="127"/>
      <c r="J60" s="127"/>
      <c r="K60" s="127"/>
    </row>
    <row r="61" spans="1:12" s="111" customFormat="1" ht="15.5" x14ac:dyDescent="0.35">
      <c r="F61" s="127"/>
      <c r="G61" s="127"/>
      <c r="H61" s="127"/>
      <c r="I61" s="127"/>
      <c r="J61" s="127"/>
      <c r="K61" s="127"/>
    </row>
  </sheetData>
  <sheetProtection algorithmName="SHA-512" hashValue="EoLkp0Zmc1rS2Sg2BVxUbfcthUKvuwanzhyskwPrhgkmSRE7lROR8FKwPFMHEIGGc2/FX4h0DigQiAXl/b1ShA==" saltValue="HAxtsEBJdswHEL6Y7+n1lQ==" spinCount="100000" sheet="1" objects="1" scenarios="1" selectLockedCells="1"/>
  <phoneticPr fontId="20" type="noConversion"/>
  <conditionalFormatting sqref="H3:H52">
    <cfRule type="cellIs" dxfId="0" priority="14" operator="lessThan">
      <formula>4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0888023D74A040B8A46AA659EBB6E7" ma:contentTypeVersion="21" ma:contentTypeDescription="Create a new document." ma:contentTypeScope="" ma:versionID="5d761664bccb74d74bebcd692960cb57">
  <xsd:schema xmlns:xsd="http://www.w3.org/2001/XMLSchema" xmlns:xs="http://www.w3.org/2001/XMLSchema" xmlns:p="http://schemas.microsoft.com/office/2006/metadata/properties" xmlns:ns2="1ab1aa1c-2ed4-4153-924f-1a558331b516" xmlns:ns3="e39efc8f-46af-4b3e-bdb0-5c67f610781d" targetNamespace="http://schemas.microsoft.com/office/2006/metadata/properties" ma:root="true" ma:fieldsID="237c97613fb5a299103d877632709cd4" ns2:_="" ns3:_="">
    <xsd:import namespace="1ab1aa1c-2ed4-4153-924f-1a558331b516"/>
    <xsd:import namespace="e39efc8f-46af-4b3e-bdb0-5c67f61078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_Flow_SignoffStatu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1aa1c-2ed4-4153-924f-1a558331b5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1f47cd6-212f-4ea2-b6af-f1d1e47bdb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9efc8f-46af-4b3e-bdb0-5c67f610781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a27f7aa7-ee04-4578-8b41-2cbfc097ca1f}" ma:internalName="TaxCatchAll" ma:showField="CatchAllData" ma:web="e39efc8f-46af-4b3e-bdb0-5c67f61078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ab1aa1c-2ed4-4153-924f-1a558331b516" xsi:nil="true"/>
    <lcf76f155ced4ddcb4097134ff3c332f xmlns="1ab1aa1c-2ed4-4153-924f-1a558331b516">
      <Terms xmlns="http://schemas.microsoft.com/office/infopath/2007/PartnerControls"/>
    </lcf76f155ced4ddcb4097134ff3c332f>
    <TaxCatchAll xmlns="e39efc8f-46af-4b3e-bdb0-5c67f610781d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A H A u X H 6 9 b P e k A A A A 9 g A A A B I A H A B D b 2 5 m a W c v U G F j a 2 F n Z S 5 4 b W w g o h g A K K A U A A A A A A A A A A A A A A A A A A A A A A A A A A A A h Y 9 B D o I w F E S v Q r q n L d U F I Z 8 S 4 1 Y S E 6 N x 2 2 C F R v g Y W i x 3 c + G R v I I Y R d 2 5 n D d v M X O / 3 i A b m j q 4 6 M 6 a F l M S U U 4 C j U V 7 M F i m p H f H M C a Z h L U q T q r U w S i j T Q Z 7 S E n l 3 D l h z H t P / Y y 2 X c k E 5 x H b 5 6 t N U e l G k Y 9 s / s u h Q e s U F p p I 2 L 3 G S E G j e U w F H z c B m y D k B r + C G L t n + w N h 2 d e u 7 7 T U G C 6 2 w K Y I 7 P 1 B P g B Q S w M E F A A C A A g A A H A u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B w L l w o i k e 4 D g A A A B E A A A A T A B w A R m 9 y b X V s Y X M v U 2 V j d G l v b j E u b S C i G A A o o B Q A A A A A A A A A A A A A A A A A A A A A A A A A A A A r T k 0 u y c z P U w i G 0 I b W A F B L A Q I t A B Q A A g A I A A B w L l x + v W z 3 p A A A A P Y A A A A S A A A A A A A A A A A A A A A A A A A A A A B D b 2 5 m a W c v U G F j a 2 F n Z S 5 4 b W x Q S w E C L Q A U A A I A C A A A c C 5 c D 8 r p q 6 Q A A A D p A A A A E w A A A A A A A A A A A A A A A A D w A A A A W 0 N v b n R l b n R f V H l w Z X N d L n h t b F B L A Q I t A B Q A A g A I A A B w L l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W b V h 0 q w b m T 6 v o z M r V h m i n A A A A A A I A A A A A A B B m A A A A A Q A A I A A A A F a / u X K T Q O G / N M x d M Q Q U b p J Y W F Z y + G d 7 3 U S D X w u Q i y x B A A A A A A 6 A A A A A A g A A I A A A A C E Y l M G n W 6 e r A B 2 A 2 Y q h 9 5 4 s y O L K b Q H 8 H A 9 7 O M i s m I h z U A A A A N W D m O r C e y 2 U R N A T z T i n H / o v 0 D I J L 8 B o u d Z L d o W E q 2 b + G X l e z I N n U J 4 b T r e h 1 l X K H R e 4 k i f u T G J o 0 d 8 u Q 3 J 7 W N X h x E W h w K X y o K w M j l e / U z P y Q A A A A G k E 8 8 I z V 1 5 l F M W + 0 B U d b J 1 M q d 5 J o e s K y C b U w p Z L c F w D S 2 v o U p b D + c x y 4 M A F l N 2 n A a P x 6 X n 9 N k A 1 R 3 J G V W y k R 3 M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D6AFE4-CA37-4041-B0E1-A3B8F2AE7F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b1aa1c-2ed4-4153-924f-1a558331b516"/>
    <ds:schemaRef ds:uri="e39efc8f-46af-4b3e-bdb0-5c67f61078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863AE2-9643-4DC9-BF8A-F3502C87E03B}">
  <ds:schemaRefs>
    <ds:schemaRef ds:uri="http://www.w3.org/XML/1998/namespace"/>
    <ds:schemaRef ds:uri="1ab1aa1c-2ed4-4153-924f-1a558331b516"/>
    <ds:schemaRef ds:uri="http://schemas.microsoft.com/office/2006/metadata/properties"/>
    <ds:schemaRef ds:uri="http://purl.org/dc/elements/1.1/"/>
    <ds:schemaRef ds:uri="http://purl.org/dc/dcmitype/"/>
    <ds:schemaRef ds:uri="e39efc8f-46af-4b3e-bdb0-5c67f610781d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EABD50A-FEF4-44B8-9B39-FD182D5DCD7F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E0E265A-AC4B-4F18-ABC1-8589A96B51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12-15 GIRLS 100m</vt:lpstr>
      <vt:lpstr>12-15 BOYS 100m</vt:lpstr>
      <vt:lpstr>16+ GIRLS 100m</vt:lpstr>
      <vt:lpstr>16+ BOYS 100m</vt:lpstr>
    </vt:vector>
  </TitlesOfParts>
  <Manager/>
  <Company>NSW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Cardy</dc:creator>
  <cp:keywords/>
  <dc:description/>
  <cp:lastModifiedBy>Anthony Moyes</cp:lastModifiedBy>
  <cp:revision/>
  <dcterms:created xsi:type="dcterms:W3CDTF">2022-08-07T05:15:19Z</dcterms:created>
  <dcterms:modified xsi:type="dcterms:W3CDTF">2026-03-23T23:48:57Z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0x010100350888023D74A040B8A46AA659EBB6E7</vt:lpwstr>
  </property>
  <property fmtid="{D5CDD505-2E9C-101B-9397-08002B2CF9AE}" pid="3" name="MediaServiceImageTags">
    <vt:lpwstr/>
  </property>
  <property fmtid="{D5CDD505-2E9C-101B-9397-08002B2CF9AE}" pid="4" name="MSIP_Label_b603dfd7-d93a-4381-a340-2995d8282205_Enabled">
    <vt:lpwstr>true</vt:lpwstr>
  </property>
  <property fmtid="{D5CDD505-2E9C-101B-9397-08002B2CF9AE}" pid="5" name="MSIP_Label_b603dfd7-d93a-4381-a340-2995d8282205_SetDate">
    <vt:lpwstr>2023-10-23T00:13:50Z</vt:lpwstr>
  </property>
  <property fmtid="{D5CDD505-2E9C-101B-9397-08002B2CF9AE}" pid="6" name="MSIP_Label_b603dfd7-d93a-4381-a340-2995d8282205_Method">
    <vt:lpwstr>Standard</vt:lpwstr>
  </property>
  <property fmtid="{D5CDD505-2E9C-101B-9397-08002B2CF9AE}" pid="7" name="MSIP_Label_b603dfd7-d93a-4381-a340-2995d8282205_Name">
    <vt:lpwstr>OFFICIAL</vt:lpwstr>
  </property>
  <property fmtid="{D5CDD505-2E9C-101B-9397-08002B2CF9AE}" pid="8" name="MSIP_Label_b603dfd7-d93a-4381-a340-2995d8282205_SiteId">
    <vt:lpwstr>05a0e69a-418a-47c1-9c25-9387261bf991</vt:lpwstr>
  </property>
  <property fmtid="{D5CDD505-2E9C-101B-9397-08002B2CF9AE}" pid="9" name="MSIP_Label_b603dfd7-d93a-4381-a340-2995d8282205_ActionId">
    <vt:lpwstr>239cf1f6-b222-4e79-9c42-dd39d5fff9a0</vt:lpwstr>
  </property>
  <property fmtid="{D5CDD505-2E9C-101B-9397-08002B2CF9AE}" pid="10" name="MSIP_Label_b603dfd7-d93a-4381-a340-2995d8282205_ContentBits">
    <vt:lpwstr>0</vt:lpwstr>
  </property>
</Properties>
</file>