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waeduau-my.sharepoint.com/personal/peter_r_smith_education_wa_edu_au/Documents/"/>
    </mc:Choice>
  </mc:AlternateContent>
  <xr:revisionPtr revIDLastSave="0" documentId="8_{834CA639-A8BE-448E-A84C-56DDA610F30B}" xr6:coauthVersionLast="47" xr6:coauthVersionMax="47" xr10:uidLastSave="{00000000-0000-0000-0000-000000000000}"/>
  <bookViews>
    <workbookView xWindow="-108" yWindow="-108" windowWidth="23256" windowHeight="12576" xr2:uid="{07B0F6CC-745F-4B6F-9248-945465B795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K56" i="1" s="1"/>
  <c r="J4" i="1"/>
  <c r="K55" i="1" s="1"/>
</calcChain>
</file>

<file path=xl/sharedStrings.xml><?xml version="1.0" encoding="utf-8"?>
<sst xmlns="http://schemas.openxmlformats.org/spreadsheetml/2006/main" count="257" uniqueCount="133">
  <si>
    <t>Score</t>
  </si>
  <si>
    <t>Place</t>
  </si>
  <si>
    <t>Points for</t>
  </si>
  <si>
    <t xml:space="preserve">Emily </t>
  </si>
  <si>
    <t>Wallace</t>
  </si>
  <si>
    <t>St Mary's Anglican Girls School</t>
  </si>
  <si>
    <t>Yr 7&amp;8 Junior</t>
  </si>
  <si>
    <t>10</t>
  </si>
  <si>
    <t xml:space="preserve">St Marys </t>
  </si>
  <si>
    <t>Sara</t>
  </si>
  <si>
    <t>Browne</t>
  </si>
  <si>
    <t>Shenton College</t>
  </si>
  <si>
    <t>9</t>
  </si>
  <si>
    <t>Shenton</t>
  </si>
  <si>
    <t xml:space="preserve">Makaylah </t>
  </si>
  <si>
    <t>Larkin-Boys</t>
  </si>
  <si>
    <t xml:space="preserve">Churchlands Senior High school </t>
  </si>
  <si>
    <t>-</t>
  </si>
  <si>
    <t>Ethan</t>
  </si>
  <si>
    <t>Needham</t>
  </si>
  <si>
    <t>Christchurch Grammar school</t>
  </si>
  <si>
    <t>Jasmin</t>
  </si>
  <si>
    <t>Farrant</t>
  </si>
  <si>
    <t>105.00</t>
  </si>
  <si>
    <t>8</t>
  </si>
  <si>
    <t>Lily</t>
  </si>
  <si>
    <t>Johnson</t>
  </si>
  <si>
    <t>Astrid</t>
  </si>
  <si>
    <t>Wilson</t>
  </si>
  <si>
    <t>Chelsea</t>
  </si>
  <si>
    <t>Clancy-Lowe</t>
  </si>
  <si>
    <t>Amity</t>
  </si>
  <si>
    <t>Cullen</t>
  </si>
  <si>
    <t xml:space="preserve">Jazmin </t>
  </si>
  <si>
    <t>Hawkesford</t>
  </si>
  <si>
    <t>Kate</t>
  </si>
  <si>
    <t>Wyllie</t>
  </si>
  <si>
    <t>Eliana</t>
  </si>
  <si>
    <t>Midgley</t>
  </si>
  <si>
    <t>Banjo</t>
  </si>
  <si>
    <t>Hedland-Smith</t>
  </si>
  <si>
    <t>Veeya</t>
  </si>
  <si>
    <t>Chudasama</t>
  </si>
  <si>
    <t>Mila</t>
  </si>
  <si>
    <t>Landon</t>
  </si>
  <si>
    <t>Sunny</t>
  </si>
  <si>
    <t>Cripps</t>
  </si>
  <si>
    <t>Charlotte</t>
  </si>
  <si>
    <t>Thomas</t>
  </si>
  <si>
    <t>Eliane</t>
  </si>
  <si>
    <t>Edwards</t>
  </si>
  <si>
    <t>Xiaoman</t>
  </si>
  <si>
    <t>Men</t>
  </si>
  <si>
    <t>50.00</t>
  </si>
  <si>
    <t>Alannah</t>
  </si>
  <si>
    <t>Hood</t>
  </si>
  <si>
    <t>Alice</t>
  </si>
  <si>
    <t>Nelson</t>
  </si>
  <si>
    <t>Charlie</t>
  </si>
  <si>
    <t>Plackett</t>
  </si>
  <si>
    <t>Claire</t>
  </si>
  <si>
    <t>Lee</t>
  </si>
  <si>
    <t xml:space="preserve">Isabella </t>
  </si>
  <si>
    <t xml:space="preserve">Galvao </t>
  </si>
  <si>
    <t>Santa Maria College</t>
  </si>
  <si>
    <t>Yr 9 + 10 senior</t>
  </si>
  <si>
    <t>Annalise</t>
  </si>
  <si>
    <t>Haliburton</t>
  </si>
  <si>
    <t>St Mary</t>
  </si>
  <si>
    <t>18</t>
  </si>
  <si>
    <t>Leo</t>
  </si>
  <si>
    <t>Dono</t>
  </si>
  <si>
    <t>16</t>
  </si>
  <si>
    <t xml:space="preserve">Emma </t>
  </si>
  <si>
    <t>Grose</t>
  </si>
  <si>
    <t>Kerr</t>
  </si>
  <si>
    <t>Luke</t>
  </si>
  <si>
    <t>Scheepers</t>
  </si>
  <si>
    <t>7</t>
  </si>
  <si>
    <t>Sienna</t>
  </si>
  <si>
    <t>Dunmore</t>
  </si>
  <si>
    <t>Baker</t>
  </si>
  <si>
    <t xml:space="preserve">Sophie </t>
  </si>
  <si>
    <t>Haynes</t>
  </si>
  <si>
    <t xml:space="preserve">Jestine </t>
  </si>
  <si>
    <t>Lewis</t>
  </si>
  <si>
    <t>Edie</t>
  </si>
  <si>
    <t>Vogan</t>
  </si>
  <si>
    <t>Summer</t>
  </si>
  <si>
    <t>Rose</t>
  </si>
  <si>
    <t>Shepherd</t>
  </si>
  <si>
    <t>Paige</t>
  </si>
  <si>
    <t>Leslie</t>
  </si>
  <si>
    <t>Jemma</t>
  </si>
  <si>
    <t>Tessa</t>
  </si>
  <si>
    <t>Burns</t>
  </si>
  <si>
    <t>Elise</t>
  </si>
  <si>
    <t>Oakley</t>
  </si>
  <si>
    <t>Siena</t>
  </si>
  <si>
    <t>Monaghan</t>
  </si>
  <si>
    <t>Wagstaff</t>
  </si>
  <si>
    <t>Monet</t>
  </si>
  <si>
    <t xml:space="preserve">Spirek </t>
  </si>
  <si>
    <t>Methodist Ladies College</t>
  </si>
  <si>
    <t>Yr 11 + 12 senior</t>
  </si>
  <si>
    <t>St Marys</t>
  </si>
  <si>
    <t>19</t>
  </si>
  <si>
    <t>Holly</t>
  </si>
  <si>
    <t>Davison</t>
  </si>
  <si>
    <t>15</t>
  </si>
  <si>
    <t>Brooke</t>
  </si>
  <si>
    <t>Carter</t>
  </si>
  <si>
    <t xml:space="preserve">Kate </t>
  </si>
  <si>
    <t>Russell</t>
  </si>
  <si>
    <t>Emily</t>
  </si>
  <si>
    <t>Taylor</t>
  </si>
  <si>
    <t>Alby</t>
  </si>
  <si>
    <t>Yaman</t>
  </si>
  <si>
    <t>Indiana</t>
  </si>
  <si>
    <t>Letch-Avenell</t>
  </si>
  <si>
    <t>Casandra</t>
  </si>
  <si>
    <t>Knights</t>
  </si>
  <si>
    <t>ST Marys overall</t>
  </si>
  <si>
    <t>Makisha</t>
  </si>
  <si>
    <t>Smith</t>
  </si>
  <si>
    <t>Shenton overall</t>
  </si>
  <si>
    <t>Tyler</t>
  </si>
  <si>
    <t>Tootell</t>
  </si>
  <si>
    <t>Salie</t>
  </si>
  <si>
    <t>Du Preez</t>
  </si>
  <si>
    <t>Ben</t>
  </si>
  <si>
    <t>Scampoli</t>
  </si>
  <si>
    <t>SSWA Secondary Diving Championship Results - Wed 29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</si>
</sst>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2" fontId="0" fillId="2" borderId="0" xfId="0" applyNumberFormat="1" applyFill="1"/>
    <xf numFmtId="0" fontId="0" fillId="2" borderId="0" xfId="0" applyFill="1"/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49" fontId="0" fillId="2" borderId="0" xfId="0" applyNumberFormat="1" applyFill="1" applyAlignment="1">
      <alignment vertical="center"/>
    </xf>
    <xf numFmtId="2" fontId="0" fillId="2" borderId="0" xfId="0" applyNumberFormat="1" applyFill="1" applyAlignment="1">
      <alignment vertical="center"/>
    </xf>
    <xf numFmtId="0" fontId="3" fillId="2" borderId="0" xfId="1" applyFill="1" applyBorder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76AC8-84C0-49A1-B3FF-8E4652A80EC5}">
  <dimension ref="A1:K60"/>
  <sheetViews>
    <sheetView tabSelected="1" workbookViewId="0">
      <selection sqref="A1:XFD1"/>
    </sheetView>
  </sheetViews>
  <sheetFormatPr defaultRowHeight="14.4" x14ac:dyDescent="0.3"/>
  <cols>
    <col min="1" max="1" width="9.33203125" bestFit="1" customWidth="1"/>
    <col min="2" max="2" width="12.88671875" bestFit="1" customWidth="1"/>
    <col min="3" max="3" width="27.109375" bestFit="1" customWidth="1"/>
    <col min="4" max="4" width="15.109375" bestFit="1" customWidth="1"/>
    <col min="5" max="5" width="6.5546875" style="27" bestFit="1" customWidth="1"/>
    <col min="6" max="6" width="5.44140625" style="27" bestFit="1" customWidth="1"/>
    <col min="7" max="7" width="9.109375" style="27" bestFit="1" customWidth="1"/>
    <col min="9" max="9" width="14.44140625" bestFit="1" customWidth="1"/>
    <col min="10" max="11" width="5.5546875" bestFit="1" customWidth="1"/>
  </cols>
  <sheetData>
    <row r="1" spans="1:11" ht="18" x14ac:dyDescent="0.35">
      <c r="A1" s="28" t="s">
        <v>132</v>
      </c>
      <c r="B1" s="28"/>
      <c r="C1" s="28"/>
      <c r="D1" s="28"/>
      <c r="E1" s="28"/>
      <c r="F1" s="28"/>
      <c r="G1" s="28"/>
    </row>
    <row r="3" spans="1:11" x14ac:dyDescent="0.3">
      <c r="A3" s="1"/>
      <c r="B3" s="1"/>
      <c r="C3" s="2"/>
      <c r="D3" s="3"/>
      <c r="E3" s="4" t="s">
        <v>0</v>
      </c>
      <c r="F3" s="5" t="s">
        <v>1</v>
      </c>
      <c r="G3" s="6" t="s">
        <v>2</v>
      </c>
      <c r="H3" s="7"/>
      <c r="I3" s="8"/>
      <c r="J3" s="9"/>
      <c r="K3" s="10"/>
    </row>
    <row r="4" spans="1:11" x14ac:dyDescent="0.3">
      <c r="A4" s="1" t="s">
        <v>3</v>
      </c>
      <c r="B4" s="1" t="s">
        <v>4</v>
      </c>
      <c r="C4" s="2" t="s">
        <v>5</v>
      </c>
      <c r="D4" s="3" t="s">
        <v>6</v>
      </c>
      <c r="E4" s="29">
        <v>132.35</v>
      </c>
      <c r="F4" s="30">
        <v>1</v>
      </c>
      <c r="G4" s="11" t="s">
        <v>7</v>
      </c>
      <c r="H4" s="7"/>
      <c r="I4" s="8" t="s">
        <v>8</v>
      </c>
      <c r="J4" s="9">
        <f>10+8</f>
        <v>18</v>
      </c>
      <c r="K4" s="10"/>
    </row>
    <row r="5" spans="1:11" x14ac:dyDescent="0.3">
      <c r="A5" s="12" t="s">
        <v>9</v>
      </c>
      <c r="B5" s="12" t="s">
        <v>10</v>
      </c>
      <c r="C5" s="1" t="s">
        <v>11</v>
      </c>
      <c r="D5" s="3" t="s">
        <v>6</v>
      </c>
      <c r="E5" s="31">
        <v>128.9</v>
      </c>
      <c r="F5" s="30">
        <v>2</v>
      </c>
      <c r="G5" s="11" t="s">
        <v>12</v>
      </c>
      <c r="H5" s="7"/>
      <c r="I5" s="8" t="s">
        <v>13</v>
      </c>
      <c r="J5" s="9">
        <f>9+7</f>
        <v>16</v>
      </c>
      <c r="K5" s="10"/>
    </row>
    <row r="6" spans="1:11" x14ac:dyDescent="0.3">
      <c r="A6" s="12" t="s">
        <v>14</v>
      </c>
      <c r="B6" s="12" t="s">
        <v>15</v>
      </c>
      <c r="C6" s="12" t="s">
        <v>16</v>
      </c>
      <c r="D6" s="3" t="s">
        <v>6</v>
      </c>
      <c r="E6" s="31">
        <v>110.8</v>
      </c>
      <c r="F6" s="30">
        <v>3</v>
      </c>
      <c r="G6" s="11" t="s">
        <v>17</v>
      </c>
      <c r="H6" s="7"/>
      <c r="I6" s="8"/>
      <c r="J6" s="9"/>
      <c r="K6" s="10"/>
    </row>
    <row r="7" spans="1:11" x14ac:dyDescent="0.3">
      <c r="A7" s="12" t="s">
        <v>18</v>
      </c>
      <c r="B7" s="12" t="s">
        <v>19</v>
      </c>
      <c r="C7" s="1" t="s">
        <v>20</v>
      </c>
      <c r="D7" s="3" t="s">
        <v>6</v>
      </c>
      <c r="E7" s="31">
        <v>110.2</v>
      </c>
      <c r="F7" s="30">
        <v>4</v>
      </c>
      <c r="G7" s="11" t="s">
        <v>17</v>
      </c>
      <c r="H7" s="7"/>
      <c r="I7" s="8"/>
      <c r="J7" s="9"/>
      <c r="K7" s="10"/>
    </row>
    <row r="8" spans="1:11" x14ac:dyDescent="0.3">
      <c r="A8" s="1" t="s">
        <v>21</v>
      </c>
      <c r="B8" s="1" t="s">
        <v>22</v>
      </c>
      <c r="C8" s="2" t="s">
        <v>5</v>
      </c>
      <c r="D8" s="3" t="s">
        <v>6</v>
      </c>
      <c r="E8" s="29" t="s">
        <v>23</v>
      </c>
      <c r="F8" s="30">
        <v>5</v>
      </c>
      <c r="G8" s="11" t="s">
        <v>24</v>
      </c>
      <c r="H8" s="7"/>
      <c r="I8" s="8"/>
      <c r="J8" s="9"/>
      <c r="K8" s="10"/>
    </row>
    <row r="9" spans="1:11" x14ac:dyDescent="0.3">
      <c r="A9" s="1" t="s">
        <v>25</v>
      </c>
      <c r="B9" s="1" t="s">
        <v>26</v>
      </c>
      <c r="C9" s="2" t="s">
        <v>5</v>
      </c>
      <c r="D9" s="3" t="s">
        <v>6</v>
      </c>
      <c r="E9" s="29">
        <v>91.65</v>
      </c>
      <c r="F9" s="30">
        <v>6</v>
      </c>
      <c r="G9" s="11" t="s">
        <v>17</v>
      </c>
      <c r="H9" s="7"/>
      <c r="I9" s="8"/>
      <c r="J9" s="9"/>
      <c r="K9" s="10"/>
    </row>
    <row r="10" spans="1:11" x14ac:dyDescent="0.3">
      <c r="A10" s="12" t="s">
        <v>27</v>
      </c>
      <c r="B10" s="12" t="s">
        <v>28</v>
      </c>
      <c r="C10" s="1" t="s">
        <v>16</v>
      </c>
      <c r="D10" s="3" t="s">
        <v>6</v>
      </c>
      <c r="E10" s="32">
        <v>90.5</v>
      </c>
      <c r="F10" s="30">
        <v>7</v>
      </c>
      <c r="G10" s="11" t="s">
        <v>17</v>
      </c>
      <c r="H10" s="7"/>
      <c r="I10" s="8"/>
      <c r="J10" s="9"/>
      <c r="K10" s="10"/>
    </row>
    <row r="11" spans="1:11" x14ac:dyDescent="0.3">
      <c r="A11" s="1" t="s">
        <v>29</v>
      </c>
      <c r="B11" s="1" t="s">
        <v>30</v>
      </c>
      <c r="C11" s="2" t="s">
        <v>5</v>
      </c>
      <c r="D11" s="3" t="s">
        <v>6</v>
      </c>
      <c r="E11" s="29">
        <v>89.3</v>
      </c>
      <c r="F11" s="30">
        <v>8</v>
      </c>
      <c r="G11" s="11" t="s">
        <v>17</v>
      </c>
      <c r="H11" s="7"/>
      <c r="I11" s="8"/>
      <c r="J11" s="9"/>
      <c r="K11" s="10"/>
    </row>
    <row r="12" spans="1:11" x14ac:dyDescent="0.3">
      <c r="A12" s="1" t="s">
        <v>31</v>
      </c>
      <c r="B12" s="1" t="s">
        <v>32</v>
      </c>
      <c r="C12" s="2" t="s">
        <v>5</v>
      </c>
      <c r="D12" s="3" t="s">
        <v>6</v>
      </c>
      <c r="E12" s="29">
        <v>84.55</v>
      </c>
      <c r="F12" s="30">
        <v>9</v>
      </c>
      <c r="G12" s="11" t="s">
        <v>17</v>
      </c>
      <c r="H12" s="7"/>
      <c r="I12" s="8"/>
      <c r="J12" s="9"/>
      <c r="K12" s="10"/>
    </row>
    <row r="13" spans="1:11" x14ac:dyDescent="0.3">
      <c r="A13" s="1" t="s">
        <v>33</v>
      </c>
      <c r="B13" s="1" t="s">
        <v>34</v>
      </c>
      <c r="C13" s="2" t="s">
        <v>5</v>
      </c>
      <c r="D13" s="3" t="s">
        <v>6</v>
      </c>
      <c r="E13" s="29">
        <v>77.400000000000006</v>
      </c>
      <c r="F13" s="30">
        <v>10</v>
      </c>
      <c r="G13" s="11" t="s">
        <v>17</v>
      </c>
      <c r="H13" s="7"/>
      <c r="I13" s="8"/>
      <c r="J13" s="9"/>
      <c r="K13" s="10"/>
    </row>
    <row r="14" spans="1:11" x14ac:dyDescent="0.3">
      <c r="A14" s="12" t="s">
        <v>35</v>
      </c>
      <c r="B14" s="12" t="s">
        <v>36</v>
      </c>
      <c r="C14" s="12" t="s">
        <v>16</v>
      </c>
      <c r="D14" s="3" t="s">
        <v>6</v>
      </c>
      <c r="E14" s="29">
        <v>74.75</v>
      </c>
      <c r="F14" s="30">
        <v>11</v>
      </c>
      <c r="G14" s="11"/>
      <c r="H14" s="7"/>
      <c r="I14" s="8"/>
      <c r="J14" s="9"/>
      <c r="K14" s="10"/>
    </row>
    <row r="15" spans="1:11" x14ac:dyDescent="0.3">
      <c r="A15" s="12" t="s">
        <v>37</v>
      </c>
      <c r="B15" s="12" t="s">
        <v>38</v>
      </c>
      <c r="C15" s="1" t="s">
        <v>11</v>
      </c>
      <c r="D15" s="3" t="s">
        <v>6</v>
      </c>
      <c r="E15" s="32">
        <v>73.25</v>
      </c>
      <c r="F15" s="23"/>
      <c r="G15" s="23">
        <v>7</v>
      </c>
      <c r="H15" s="10"/>
      <c r="I15" s="10"/>
      <c r="J15" s="9"/>
      <c r="K15" s="10"/>
    </row>
    <row r="16" spans="1:11" x14ac:dyDescent="0.3">
      <c r="A16" s="12" t="s">
        <v>39</v>
      </c>
      <c r="B16" s="12" t="s">
        <v>40</v>
      </c>
      <c r="C16" s="1" t="s">
        <v>11</v>
      </c>
      <c r="D16" s="3" t="s">
        <v>6</v>
      </c>
      <c r="E16" s="32">
        <v>72.25</v>
      </c>
      <c r="F16" s="23"/>
      <c r="G16" s="23"/>
      <c r="H16" s="10"/>
      <c r="I16" s="10"/>
      <c r="J16" s="9"/>
      <c r="K16" s="10"/>
    </row>
    <row r="17" spans="1:11" x14ac:dyDescent="0.3">
      <c r="A17" s="1" t="s">
        <v>41</v>
      </c>
      <c r="B17" s="1" t="s">
        <v>42</v>
      </c>
      <c r="C17" s="2" t="s">
        <v>5</v>
      </c>
      <c r="D17" s="3" t="s">
        <v>6</v>
      </c>
      <c r="E17" s="29">
        <v>71.5</v>
      </c>
      <c r="F17" s="23"/>
      <c r="G17" s="23"/>
      <c r="H17" s="10"/>
      <c r="I17" s="10"/>
      <c r="J17" s="9"/>
      <c r="K17" s="10"/>
    </row>
    <row r="18" spans="1:11" x14ac:dyDescent="0.3">
      <c r="A18" s="1" t="s">
        <v>43</v>
      </c>
      <c r="B18" s="1" t="s">
        <v>44</v>
      </c>
      <c r="C18" s="2" t="s">
        <v>5</v>
      </c>
      <c r="D18" s="3" t="s">
        <v>6</v>
      </c>
      <c r="E18" s="29">
        <v>70.400000000000006</v>
      </c>
      <c r="F18" s="33"/>
      <c r="G18" s="11"/>
      <c r="H18" s="13"/>
      <c r="I18" s="8"/>
      <c r="J18" s="14"/>
      <c r="K18" s="15"/>
    </row>
    <row r="19" spans="1:11" x14ac:dyDescent="0.3">
      <c r="A19" s="1" t="s">
        <v>45</v>
      </c>
      <c r="B19" s="1" t="s">
        <v>46</v>
      </c>
      <c r="C19" s="2" t="s">
        <v>5</v>
      </c>
      <c r="D19" s="3" t="s">
        <v>6</v>
      </c>
      <c r="E19" s="29">
        <v>68.2</v>
      </c>
      <c r="F19" s="33"/>
      <c r="G19" s="11"/>
      <c r="H19" s="13"/>
      <c r="I19" s="8"/>
      <c r="J19" s="14"/>
      <c r="K19" s="10"/>
    </row>
    <row r="20" spans="1:11" x14ac:dyDescent="0.3">
      <c r="A20" s="12" t="s">
        <v>47</v>
      </c>
      <c r="B20" s="12" t="s">
        <v>48</v>
      </c>
      <c r="C20" s="1" t="s">
        <v>11</v>
      </c>
      <c r="D20" s="3" t="s">
        <v>6</v>
      </c>
      <c r="E20" s="31">
        <v>67.3</v>
      </c>
      <c r="F20" s="33"/>
      <c r="G20" s="11"/>
      <c r="H20" s="13"/>
      <c r="I20" s="8"/>
      <c r="J20" s="14"/>
      <c r="K20" s="10"/>
    </row>
    <row r="21" spans="1:11" x14ac:dyDescent="0.3">
      <c r="A21" s="1" t="s">
        <v>49</v>
      </c>
      <c r="B21" s="1" t="s">
        <v>50</v>
      </c>
      <c r="C21" s="2" t="s">
        <v>5</v>
      </c>
      <c r="D21" s="3" t="s">
        <v>6</v>
      </c>
      <c r="E21" s="29">
        <v>54.8</v>
      </c>
      <c r="F21" s="23"/>
      <c r="G21" s="23"/>
      <c r="H21" s="10"/>
      <c r="I21" s="10"/>
      <c r="J21" s="9"/>
      <c r="K21" s="10"/>
    </row>
    <row r="22" spans="1:11" x14ac:dyDescent="0.3">
      <c r="A22" s="12" t="s">
        <v>51</v>
      </c>
      <c r="B22" s="12" t="s">
        <v>52</v>
      </c>
      <c r="C22" s="1" t="s">
        <v>11</v>
      </c>
      <c r="D22" s="3" t="s">
        <v>6</v>
      </c>
      <c r="E22" s="32" t="s">
        <v>53</v>
      </c>
      <c r="F22" s="23"/>
      <c r="G22" s="23"/>
      <c r="H22" s="10"/>
      <c r="I22" s="10"/>
      <c r="J22" s="9"/>
      <c r="K22" s="10"/>
    </row>
    <row r="23" spans="1:11" x14ac:dyDescent="0.3">
      <c r="A23" s="16" t="s">
        <v>54</v>
      </c>
      <c r="B23" s="16" t="s">
        <v>55</v>
      </c>
      <c r="C23" s="17" t="s">
        <v>5</v>
      </c>
      <c r="D23" s="18" t="s">
        <v>6</v>
      </c>
      <c r="E23" s="34"/>
      <c r="F23" s="35"/>
      <c r="G23" s="35"/>
      <c r="H23" s="10"/>
      <c r="I23" s="10"/>
      <c r="J23" s="9"/>
      <c r="K23" s="10"/>
    </row>
    <row r="24" spans="1:11" x14ac:dyDescent="0.3">
      <c r="A24" s="16" t="s">
        <v>56</v>
      </c>
      <c r="B24" s="16" t="s">
        <v>57</v>
      </c>
      <c r="C24" s="17" t="s">
        <v>11</v>
      </c>
      <c r="D24" s="18" t="s">
        <v>6</v>
      </c>
      <c r="E24" s="36"/>
      <c r="F24" s="35"/>
      <c r="G24" s="35"/>
      <c r="H24" s="10"/>
      <c r="I24" s="10"/>
      <c r="J24" s="9"/>
      <c r="K24" s="10"/>
    </row>
    <row r="25" spans="1:11" x14ac:dyDescent="0.3">
      <c r="A25" s="16" t="s">
        <v>58</v>
      </c>
      <c r="B25" s="16" t="s">
        <v>59</v>
      </c>
      <c r="C25" s="17" t="s">
        <v>11</v>
      </c>
      <c r="D25" s="18" t="s">
        <v>6</v>
      </c>
      <c r="E25" s="34"/>
      <c r="F25" s="37"/>
      <c r="G25" s="19"/>
      <c r="H25" s="7"/>
      <c r="I25" s="8"/>
      <c r="J25" s="14"/>
      <c r="K25" s="10"/>
    </row>
    <row r="26" spans="1:11" x14ac:dyDescent="0.3">
      <c r="A26" s="16" t="s">
        <v>60</v>
      </c>
      <c r="B26" s="16" t="s">
        <v>61</v>
      </c>
      <c r="C26" s="17" t="s">
        <v>11</v>
      </c>
      <c r="D26" s="18" t="s">
        <v>6</v>
      </c>
      <c r="E26" s="36"/>
      <c r="F26" s="37"/>
      <c r="G26" s="19"/>
      <c r="H26" s="7"/>
      <c r="I26" s="8"/>
      <c r="J26" s="14"/>
      <c r="K26" s="10"/>
    </row>
    <row r="27" spans="1:11" x14ac:dyDescent="0.3">
      <c r="A27" s="12"/>
      <c r="B27" s="12"/>
      <c r="C27" s="1"/>
      <c r="D27" s="3"/>
      <c r="E27" s="32"/>
      <c r="F27" s="33"/>
      <c r="G27" s="11"/>
      <c r="H27" s="7"/>
      <c r="I27" s="8"/>
      <c r="J27" s="14"/>
      <c r="K27" s="10"/>
    </row>
    <row r="28" spans="1:11" x14ac:dyDescent="0.3">
      <c r="A28" s="12" t="s">
        <v>62</v>
      </c>
      <c r="B28" s="12" t="s">
        <v>63</v>
      </c>
      <c r="C28" s="12" t="s">
        <v>64</v>
      </c>
      <c r="D28" s="3" t="s">
        <v>65</v>
      </c>
      <c r="E28" s="29">
        <v>135.80000000000001</v>
      </c>
      <c r="F28" s="33">
        <v>1</v>
      </c>
      <c r="G28" s="11" t="s">
        <v>17</v>
      </c>
      <c r="H28" s="7"/>
      <c r="I28" s="8"/>
      <c r="J28" s="14"/>
      <c r="K28" s="10"/>
    </row>
    <row r="29" spans="1:11" x14ac:dyDescent="0.3">
      <c r="A29" s="1" t="s">
        <v>66</v>
      </c>
      <c r="B29" s="1" t="s">
        <v>67</v>
      </c>
      <c r="C29" s="2" t="s">
        <v>5</v>
      </c>
      <c r="D29" s="3" t="s">
        <v>65</v>
      </c>
      <c r="E29" s="29">
        <v>104.35</v>
      </c>
      <c r="F29" s="33">
        <v>2</v>
      </c>
      <c r="G29" s="11" t="s">
        <v>7</v>
      </c>
      <c r="H29" s="7"/>
      <c r="I29" s="8" t="s">
        <v>68</v>
      </c>
      <c r="J29" s="14" t="s">
        <v>69</v>
      </c>
      <c r="K29" s="10"/>
    </row>
    <row r="30" spans="1:11" x14ac:dyDescent="0.3">
      <c r="A30" s="12" t="s">
        <v>70</v>
      </c>
      <c r="B30" s="12" t="s">
        <v>71</v>
      </c>
      <c r="C30" s="1" t="s">
        <v>11</v>
      </c>
      <c r="D30" s="3" t="s">
        <v>65</v>
      </c>
      <c r="E30" s="29">
        <v>96.05</v>
      </c>
      <c r="F30" s="33">
        <v>3</v>
      </c>
      <c r="G30" s="11" t="s">
        <v>12</v>
      </c>
      <c r="H30" s="7"/>
      <c r="I30" s="8" t="s">
        <v>13</v>
      </c>
      <c r="J30" s="14" t="s">
        <v>72</v>
      </c>
      <c r="K30" s="10"/>
    </row>
    <row r="31" spans="1:11" x14ac:dyDescent="0.3">
      <c r="A31" s="1" t="s">
        <v>73</v>
      </c>
      <c r="B31" s="1" t="s">
        <v>74</v>
      </c>
      <c r="C31" s="2" t="s">
        <v>5</v>
      </c>
      <c r="D31" s="3" t="s">
        <v>65</v>
      </c>
      <c r="E31" s="29">
        <v>91.95</v>
      </c>
      <c r="F31" s="30">
        <v>4</v>
      </c>
      <c r="G31" s="11" t="s">
        <v>24</v>
      </c>
      <c r="H31" s="7"/>
      <c r="I31" s="8"/>
      <c r="J31" s="14"/>
      <c r="K31" s="10"/>
    </row>
    <row r="32" spans="1:11" x14ac:dyDescent="0.3">
      <c r="A32" s="1" t="s">
        <v>9</v>
      </c>
      <c r="B32" s="1" t="s">
        <v>75</v>
      </c>
      <c r="C32" s="2" t="s">
        <v>5</v>
      </c>
      <c r="D32" s="3" t="s">
        <v>65</v>
      </c>
      <c r="E32" s="32">
        <v>91.3</v>
      </c>
      <c r="F32" s="30">
        <v>5</v>
      </c>
      <c r="G32" s="11" t="s">
        <v>17</v>
      </c>
      <c r="H32" s="7"/>
      <c r="I32" s="8"/>
      <c r="J32" s="14"/>
      <c r="K32" s="10"/>
    </row>
    <row r="33" spans="1:11" x14ac:dyDescent="0.3">
      <c r="A33" s="12" t="s">
        <v>76</v>
      </c>
      <c r="B33" s="12" t="s">
        <v>77</v>
      </c>
      <c r="C33" s="1" t="s">
        <v>11</v>
      </c>
      <c r="D33" s="3" t="s">
        <v>65</v>
      </c>
      <c r="E33" s="29">
        <v>89.8</v>
      </c>
      <c r="F33" s="30">
        <v>6</v>
      </c>
      <c r="G33" s="11" t="s">
        <v>78</v>
      </c>
      <c r="H33" s="7"/>
      <c r="I33" s="8"/>
      <c r="J33" s="14"/>
      <c r="K33" s="10"/>
    </row>
    <row r="34" spans="1:11" x14ac:dyDescent="0.3">
      <c r="A34" s="1" t="s">
        <v>79</v>
      </c>
      <c r="B34" s="1" t="s">
        <v>80</v>
      </c>
      <c r="C34" s="2" t="s">
        <v>5</v>
      </c>
      <c r="D34" s="3" t="s">
        <v>65</v>
      </c>
      <c r="E34" s="29">
        <v>89.5</v>
      </c>
      <c r="F34" s="30">
        <v>7</v>
      </c>
      <c r="G34" s="11"/>
      <c r="H34" s="7"/>
      <c r="I34" s="8"/>
      <c r="J34" s="14"/>
      <c r="K34" s="10"/>
    </row>
    <row r="35" spans="1:11" x14ac:dyDescent="0.3">
      <c r="A35" s="1" t="s">
        <v>62</v>
      </c>
      <c r="B35" s="1" t="s">
        <v>81</v>
      </c>
      <c r="C35" s="2" t="s">
        <v>5</v>
      </c>
      <c r="D35" s="3" t="s">
        <v>65</v>
      </c>
      <c r="E35" s="32">
        <v>88.3</v>
      </c>
      <c r="F35" s="30">
        <v>8</v>
      </c>
      <c r="G35" s="11"/>
      <c r="H35" s="7"/>
      <c r="I35" s="8"/>
      <c r="J35" s="14"/>
      <c r="K35" s="10"/>
    </row>
    <row r="36" spans="1:11" x14ac:dyDescent="0.3">
      <c r="A36" s="1" t="s">
        <v>82</v>
      </c>
      <c r="B36" s="1" t="s">
        <v>83</v>
      </c>
      <c r="C36" s="2" t="s">
        <v>5</v>
      </c>
      <c r="D36" s="3" t="s">
        <v>65</v>
      </c>
      <c r="E36" s="32">
        <v>84.65</v>
      </c>
      <c r="F36" s="30">
        <v>9</v>
      </c>
      <c r="G36" s="11"/>
      <c r="H36" s="7"/>
      <c r="I36" s="8"/>
      <c r="J36" s="14"/>
      <c r="K36" s="10"/>
    </row>
    <row r="37" spans="1:11" x14ac:dyDescent="0.3">
      <c r="A37" s="1" t="s">
        <v>84</v>
      </c>
      <c r="B37" s="1" t="s">
        <v>85</v>
      </c>
      <c r="C37" s="2" t="s">
        <v>5</v>
      </c>
      <c r="D37" s="3" t="s">
        <v>65</v>
      </c>
      <c r="E37" s="29">
        <v>82.1</v>
      </c>
      <c r="F37" s="30">
        <v>10</v>
      </c>
      <c r="G37" s="11"/>
      <c r="H37" s="7"/>
      <c r="I37" s="8"/>
      <c r="J37" s="14"/>
      <c r="K37" s="10"/>
    </row>
    <row r="38" spans="1:11" x14ac:dyDescent="0.3">
      <c r="A38" s="1" t="s">
        <v>86</v>
      </c>
      <c r="B38" s="1" t="s">
        <v>87</v>
      </c>
      <c r="C38" s="2" t="s">
        <v>5</v>
      </c>
      <c r="D38" s="3" t="s">
        <v>65</v>
      </c>
      <c r="E38" s="29">
        <v>81.900000000000006</v>
      </c>
      <c r="F38" s="30"/>
      <c r="G38" s="11"/>
      <c r="H38" s="7"/>
      <c r="I38" s="8"/>
      <c r="J38" s="14"/>
      <c r="K38" s="10"/>
    </row>
    <row r="39" spans="1:11" x14ac:dyDescent="0.3">
      <c r="A39" s="1" t="s">
        <v>88</v>
      </c>
      <c r="B39" s="1" t="s">
        <v>89</v>
      </c>
      <c r="C39" s="2" t="s">
        <v>5</v>
      </c>
      <c r="D39" s="3" t="s">
        <v>65</v>
      </c>
      <c r="E39" s="29">
        <v>80.5</v>
      </c>
      <c r="F39" s="30"/>
      <c r="G39" s="11"/>
      <c r="H39" s="7"/>
      <c r="I39" s="8"/>
      <c r="J39" s="14"/>
      <c r="K39" s="10"/>
    </row>
    <row r="40" spans="1:11" x14ac:dyDescent="0.3">
      <c r="A40" s="1" t="s">
        <v>58</v>
      </c>
      <c r="B40" s="1" t="s">
        <v>90</v>
      </c>
      <c r="C40" s="2" t="s">
        <v>5</v>
      </c>
      <c r="D40" s="3" t="s">
        <v>65</v>
      </c>
      <c r="E40" s="29">
        <v>78.349999999999994</v>
      </c>
      <c r="F40" s="30"/>
      <c r="G40" s="11"/>
      <c r="H40" s="7"/>
      <c r="I40" s="8"/>
      <c r="J40" s="14"/>
      <c r="K40" s="10"/>
    </row>
    <row r="41" spans="1:11" x14ac:dyDescent="0.3">
      <c r="A41" s="12" t="s">
        <v>91</v>
      </c>
      <c r="B41" s="12" t="s">
        <v>92</v>
      </c>
      <c r="C41" s="1" t="s">
        <v>11</v>
      </c>
      <c r="D41" s="3" t="s">
        <v>65</v>
      </c>
      <c r="E41" s="29">
        <v>75.7</v>
      </c>
      <c r="F41" s="30"/>
      <c r="G41" s="11"/>
      <c r="H41" s="7"/>
      <c r="I41" s="8"/>
      <c r="J41" s="14"/>
      <c r="K41" s="10"/>
    </row>
    <row r="42" spans="1:11" x14ac:dyDescent="0.3">
      <c r="A42" s="12" t="s">
        <v>93</v>
      </c>
      <c r="B42" s="12" t="s">
        <v>28</v>
      </c>
      <c r="C42" s="1" t="s">
        <v>11</v>
      </c>
      <c r="D42" s="3" t="s">
        <v>65</v>
      </c>
      <c r="E42" s="29">
        <v>73</v>
      </c>
      <c r="F42" s="30"/>
      <c r="G42" s="11"/>
      <c r="H42" s="7"/>
      <c r="I42" s="8"/>
      <c r="J42" s="14"/>
      <c r="K42" s="10"/>
    </row>
    <row r="43" spans="1:11" x14ac:dyDescent="0.3">
      <c r="A43" s="12" t="s">
        <v>94</v>
      </c>
      <c r="B43" s="12" t="s">
        <v>95</v>
      </c>
      <c r="C43" s="1" t="s">
        <v>11</v>
      </c>
      <c r="D43" s="3" t="s">
        <v>65</v>
      </c>
      <c r="E43" s="29">
        <v>65.5</v>
      </c>
      <c r="F43" s="30"/>
      <c r="G43" s="11"/>
      <c r="H43" s="7"/>
      <c r="I43" s="8"/>
      <c r="J43" s="14"/>
      <c r="K43" s="10"/>
    </row>
    <row r="44" spans="1:11" x14ac:dyDescent="0.3">
      <c r="A44" s="12" t="s">
        <v>96</v>
      </c>
      <c r="B44" s="12" t="s">
        <v>97</v>
      </c>
      <c r="C44" s="1" t="s">
        <v>11</v>
      </c>
      <c r="D44" s="3" t="s">
        <v>65</v>
      </c>
      <c r="E44" s="29">
        <v>52.1</v>
      </c>
      <c r="F44" s="30"/>
      <c r="G44" s="11"/>
      <c r="H44" s="7"/>
      <c r="I44" s="8"/>
      <c r="J44" s="14"/>
      <c r="K44" s="10"/>
    </row>
    <row r="45" spans="1:11" x14ac:dyDescent="0.3">
      <c r="A45" s="12" t="s">
        <v>98</v>
      </c>
      <c r="B45" s="12" t="s">
        <v>99</v>
      </c>
      <c r="C45" s="1" t="s">
        <v>11</v>
      </c>
      <c r="D45" s="3" t="s">
        <v>65</v>
      </c>
      <c r="E45" s="29">
        <v>37</v>
      </c>
      <c r="F45" s="30"/>
      <c r="G45" s="11"/>
      <c r="H45" s="7"/>
      <c r="I45" s="8"/>
      <c r="J45" s="14"/>
      <c r="K45" s="10"/>
    </row>
    <row r="46" spans="1:11" x14ac:dyDescent="0.3">
      <c r="A46" s="12" t="s">
        <v>94</v>
      </c>
      <c r="B46" s="12" t="s">
        <v>100</v>
      </c>
      <c r="C46" s="1" t="s">
        <v>11</v>
      </c>
      <c r="D46" s="3" t="s">
        <v>65</v>
      </c>
      <c r="E46" s="29"/>
      <c r="F46" s="30"/>
      <c r="G46" s="11"/>
      <c r="H46" s="7"/>
      <c r="I46" s="8"/>
      <c r="J46" s="14"/>
      <c r="K46" s="10"/>
    </row>
    <row r="47" spans="1:11" x14ac:dyDescent="0.3">
      <c r="A47" s="12"/>
      <c r="B47" s="12"/>
      <c r="C47" s="1"/>
      <c r="D47" s="3"/>
      <c r="E47" s="29"/>
      <c r="F47" s="30"/>
      <c r="G47" s="11"/>
      <c r="H47" s="7"/>
      <c r="I47" s="8"/>
      <c r="J47" s="14"/>
      <c r="K47" s="10"/>
    </row>
    <row r="48" spans="1:11" x14ac:dyDescent="0.3">
      <c r="A48" s="12" t="s">
        <v>101</v>
      </c>
      <c r="B48" s="12" t="s">
        <v>102</v>
      </c>
      <c r="C48" s="1" t="s">
        <v>103</v>
      </c>
      <c r="D48" s="3" t="s">
        <v>104</v>
      </c>
      <c r="E48" s="29">
        <v>121.5</v>
      </c>
      <c r="F48" s="30">
        <v>1</v>
      </c>
      <c r="G48" s="11" t="s">
        <v>17</v>
      </c>
      <c r="H48" s="7"/>
      <c r="I48" s="8" t="s">
        <v>105</v>
      </c>
      <c r="J48" s="14" t="s">
        <v>106</v>
      </c>
      <c r="K48" s="10"/>
    </row>
    <row r="49" spans="1:11" x14ac:dyDescent="0.3">
      <c r="A49" s="20" t="s">
        <v>107</v>
      </c>
      <c r="B49" s="20" t="s">
        <v>108</v>
      </c>
      <c r="C49" s="2" t="s">
        <v>5</v>
      </c>
      <c r="D49" s="21" t="s">
        <v>104</v>
      </c>
      <c r="E49" s="29">
        <v>119.15</v>
      </c>
      <c r="F49" s="30">
        <v>2</v>
      </c>
      <c r="G49" s="11" t="s">
        <v>7</v>
      </c>
      <c r="H49" s="7"/>
      <c r="I49" s="8" t="s">
        <v>13</v>
      </c>
      <c r="J49" s="14" t="s">
        <v>109</v>
      </c>
      <c r="K49" s="10"/>
    </row>
    <row r="50" spans="1:11" x14ac:dyDescent="0.3">
      <c r="A50" s="20" t="s">
        <v>110</v>
      </c>
      <c r="B50" s="20" t="s">
        <v>111</v>
      </c>
      <c r="C50" s="2" t="s">
        <v>5</v>
      </c>
      <c r="D50" s="21" t="s">
        <v>104</v>
      </c>
      <c r="E50" s="29">
        <v>101.45</v>
      </c>
      <c r="F50" s="30">
        <v>3</v>
      </c>
      <c r="G50" s="11" t="s">
        <v>12</v>
      </c>
      <c r="H50" s="7"/>
      <c r="I50" s="8"/>
      <c r="J50" s="14"/>
      <c r="K50" s="10"/>
    </row>
    <row r="51" spans="1:11" x14ac:dyDescent="0.3">
      <c r="A51" s="20" t="s">
        <v>112</v>
      </c>
      <c r="B51" s="20" t="s">
        <v>113</v>
      </c>
      <c r="C51" s="2" t="s">
        <v>5</v>
      </c>
      <c r="D51" s="21" t="s">
        <v>104</v>
      </c>
      <c r="E51" s="29">
        <v>91.25</v>
      </c>
      <c r="F51" s="30">
        <v>4</v>
      </c>
      <c r="G51" s="11" t="s">
        <v>17</v>
      </c>
      <c r="H51" s="7"/>
      <c r="I51" s="8"/>
      <c r="J51" s="14"/>
      <c r="K51" s="10"/>
    </row>
    <row r="52" spans="1:11" x14ac:dyDescent="0.3">
      <c r="A52" s="20" t="s">
        <v>114</v>
      </c>
      <c r="B52" s="20" t="s">
        <v>115</v>
      </c>
      <c r="C52" s="2" t="s">
        <v>5</v>
      </c>
      <c r="D52" s="21" t="s">
        <v>104</v>
      </c>
      <c r="E52" s="29">
        <v>89</v>
      </c>
      <c r="F52" s="30">
        <v>5</v>
      </c>
      <c r="G52" s="11" t="s">
        <v>17</v>
      </c>
      <c r="H52" s="7"/>
      <c r="I52" s="22"/>
      <c r="J52" s="14"/>
      <c r="K52" s="10"/>
    </row>
    <row r="53" spans="1:11" x14ac:dyDescent="0.3">
      <c r="A53" s="12" t="s">
        <v>116</v>
      </c>
      <c r="B53" s="12" t="s">
        <v>117</v>
      </c>
      <c r="C53" s="12" t="s">
        <v>11</v>
      </c>
      <c r="D53" s="21" t="s">
        <v>104</v>
      </c>
      <c r="E53" s="29">
        <v>88.7</v>
      </c>
      <c r="F53" s="30">
        <v>6</v>
      </c>
      <c r="G53" s="11" t="s">
        <v>24</v>
      </c>
      <c r="H53" s="7"/>
      <c r="I53" s="22"/>
      <c r="J53" s="14"/>
      <c r="K53" s="10"/>
    </row>
    <row r="54" spans="1:11" x14ac:dyDescent="0.3">
      <c r="A54" s="20" t="s">
        <v>118</v>
      </c>
      <c r="B54" s="20" t="s">
        <v>119</v>
      </c>
      <c r="C54" s="2" t="s">
        <v>5</v>
      </c>
      <c r="D54" s="21" t="s">
        <v>104</v>
      </c>
      <c r="E54" s="29">
        <v>84.6</v>
      </c>
      <c r="F54" s="30">
        <v>7</v>
      </c>
      <c r="G54" s="11" t="s">
        <v>17</v>
      </c>
      <c r="H54" s="7"/>
      <c r="I54" s="22"/>
      <c r="J54" s="14"/>
      <c r="K54" s="10"/>
    </row>
    <row r="55" spans="1:11" x14ac:dyDescent="0.3">
      <c r="A55" s="12" t="s">
        <v>120</v>
      </c>
      <c r="B55" s="12" t="s">
        <v>121</v>
      </c>
      <c r="C55" s="12" t="s">
        <v>11</v>
      </c>
      <c r="D55" s="21" t="s">
        <v>104</v>
      </c>
      <c r="E55" s="31">
        <v>81.45</v>
      </c>
      <c r="F55" s="23">
        <v>8</v>
      </c>
      <c r="G55" s="23">
        <v>7</v>
      </c>
      <c r="H55" s="7"/>
      <c r="I55" s="22" t="s">
        <v>122</v>
      </c>
      <c r="J55" s="14"/>
      <c r="K55" s="9">
        <f>J48+J29+J4</f>
        <v>55</v>
      </c>
    </row>
    <row r="56" spans="1:11" x14ac:dyDescent="0.3">
      <c r="A56" s="12" t="s">
        <v>123</v>
      </c>
      <c r="B56" s="12" t="s">
        <v>124</v>
      </c>
      <c r="C56" s="12" t="s">
        <v>11</v>
      </c>
      <c r="D56" s="21" t="s">
        <v>104</v>
      </c>
      <c r="E56" s="29">
        <v>77.95</v>
      </c>
      <c r="F56" s="30">
        <v>9</v>
      </c>
      <c r="G56" s="11"/>
      <c r="H56" s="7"/>
      <c r="I56" s="22" t="s">
        <v>125</v>
      </c>
      <c r="J56" s="14"/>
      <c r="K56" s="9">
        <f>J5+J30+J49</f>
        <v>47</v>
      </c>
    </row>
    <row r="57" spans="1:11" x14ac:dyDescent="0.3">
      <c r="A57" s="12" t="s">
        <v>126</v>
      </c>
      <c r="B57" s="12" t="s">
        <v>127</v>
      </c>
      <c r="C57" s="12" t="s">
        <v>11</v>
      </c>
      <c r="D57" s="21" t="s">
        <v>104</v>
      </c>
      <c r="E57" s="31">
        <v>56.2</v>
      </c>
      <c r="F57" s="23">
        <v>10</v>
      </c>
      <c r="G57" s="23"/>
      <c r="H57" s="7"/>
      <c r="I57" s="22"/>
      <c r="J57" s="14"/>
      <c r="K57" s="10"/>
    </row>
    <row r="58" spans="1:11" x14ac:dyDescent="0.3">
      <c r="A58" s="12" t="s">
        <v>128</v>
      </c>
      <c r="B58" s="12" t="s">
        <v>129</v>
      </c>
      <c r="C58" s="12" t="s">
        <v>11</v>
      </c>
      <c r="D58" s="21" t="s">
        <v>104</v>
      </c>
      <c r="E58" s="29"/>
      <c r="F58" s="30"/>
      <c r="G58" s="11"/>
      <c r="H58" s="10"/>
      <c r="I58" s="10"/>
      <c r="J58" s="9"/>
      <c r="K58" s="10"/>
    </row>
    <row r="59" spans="1:11" x14ac:dyDescent="0.3">
      <c r="A59" s="12" t="s">
        <v>130</v>
      </c>
      <c r="B59" s="12" t="s">
        <v>131</v>
      </c>
      <c r="C59" s="12" t="s">
        <v>11</v>
      </c>
      <c r="D59" s="21" t="s">
        <v>104</v>
      </c>
      <c r="E59" s="31"/>
      <c r="F59" s="23"/>
      <c r="G59" s="23"/>
      <c r="H59" s="10"/>
      <c r="I59" s="10"/>
      <c r="J59" s="9"/>
      <c r="K59" s="10"/>
    </row>
    <row r="60" spans="1:11" x14ac:dyDescent="0.3">
      <c r="A60" s="24"/>
      <c r="B60" s="25"/>
      <c r="C60" s="25"/>
      <c r="D60" s="26"/>
      <c r="E60" s="38"/>
      <c r="F60" s="25"/>
      <c r="G60" s="25"/>
      <c r="H60" s="10"/>
      <c r="I60" s="10"/>
      <c r="J60" s="9"/>
      <c r="K60" s="10"/>
    </row>
  </sheetData>
  <mergeCells count="1">
    <mergeCell ref="A1:G1"/>
  </mergeCells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A1F8E819D1243ADB212EF20549F73" ma:contentTypeVersion="0" ma:contentTypeDescription="Create a new document." ma:contentTypeScope="" ma:versionID="5b19a6a81223fdf954da10c80208dc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f126c622a4335ac26536e9d08af31a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F048B-66DD-41D8-A31F-F5DD015D7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3EA99E-4FE2-4C5C-AA72-8242A3C9D9BA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850B994-06B3-46F5-BAE2-76AE2D9F36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SMITH Peter [Specialist Services]</cp:lastModifiedBy>
  <cp:lastPrinted>2023-03-29T04:34:13Z</cp:lastPrinted>
  <dcterms:created xsi:type="dcterms:W3CDTF">2023-03-29T04:33:11Z</dcterms:created>
  <dcterms:modified xsi:type="dcterms:W3CDTF">2023-03-30T01:57:51Z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0x010100B53A1F8E819D1243ADB212EF20549F73</vt:lpwstr>
  </property>
</Properties>
</file>